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8195" windowHeight="12240" tabRatio="903" activeTab="0"/>
  </bookViews>
  <sheets>
    <sheet name="Мужской зачет" sheetId="1" r:id="rId1"/>
    <sheet name="Смешанный зачет" sheetId="2" r:id="rId2"/>
    <sheet name="К-4" sheetId="3" r:id="rId3"/>
    <sheet name="Итог командного зачета" sheetId="4" r:id="rId4"/>
    <sheet name="Женские экипажи" sheetId="5" r:id="rId5"/>
  </sheets>
  <definedNames>
    <definedName name="_xlfn.IFERROR" hidden="1">#NAME?</definedName>
    <definedName name="_xlfn.RANK.EQ" hidden="1">#NAME?</definedName>
    <definedName name="xxx">#REF!</definedName>
    <definedName name="Ком">#REF!</definedName>
    <definedName name="Команды">#REF!</definedName>
  </definedNames>
  <calcPr fullCalcOnLoad="1" refMode="R1C1"/>
</workbook>
</file>

<file path=xl/sharedStrings.xml><?xml version="1.0" encoding="utf-8"?>
<sst xmlns="http://schemas.openxmlformats.org/spreadsheetml/2006/main" count="288" uniqueCount="109">
  <si>
    <t>Номер</t>
  </si>
  <si>
    <t>Итоговое время, с</t>
  </si>
  <si>
    <t>Команда</t>
  </si>
  <si>
    <t>Бонус</t>
  </si>
  <si>
    <t>Драккар-Прогресс</t>
  </si>
  <si>
    <t>Мужской</t>
  </si>
  <si>
    <t>Смешанный</t>
  </si>
  <si>
    <t>Сплав-Земляничка</t>
  </si>
  <si>
    <t>Экипаж</t>
  </si>
  <si>
    <t/>
  </si>
  <si>
    <t>Попытка 1</t>
  </si>
  <si>
    <t>Попытка 2</t>
  </si>
  <si>
    <t>Командный зачет</t>
  </si>
  <si>
    <t>Сумма</t>
  </si>
  <si>
    <t>Место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</si>
  <si>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</si>
  <si>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</si>
  <si>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</si>
  <si>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</si>
  <si>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</si>
  <si>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</si>
  <si>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</si>
  <si>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</si>
  <si>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</si>
  <si>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</si>
  <si>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</si>
  <si>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Минуты</t>
  </si>
  <si>
    <t xml:space="preserve">
Секунды</t>
  </si>
  <si>
    <t xml:space="preserve">
Время на дистанции</t>
  </si>
  <si>
    <t xml:space="preserve">
Сумма штрафов</t>
  </si>
  <si>
    <t xml:space="preserve">
Итого результат за попытку</t>
  </si>
  <si>
    <t>Место в командном зачете</t>
  </si>
  <si>
    <t>Место в личном зачете</t>
  </si>
  <si>
    <t>Green Tour Aqua</t>
  </si>
  <si>
    <t>Вершина и Брянцевы</t>
  </si>
  <si>
    <t>ТРАНС</t>
  </si>
  <si>
    <t>Гудвин</t>
  </si>
  <si>
    <t>Сплав - Кипятильники</t>
  </si>
  <si>
    <t>Бонус-Юниор</t>
  </si>
  <si>
    <t>Луч при лицее №41</t>
  </si>
  <si>
    <t>Чемпион Боц-Боц</t>
  </si>
  <si>
    <t>Green Tour Snow</t>
  </si>
  <si>
    <t>1#3</t>
  </si>
  <si>
    <t>4#5</t>
  </si>
  <si>
    <t>9#10</t>
  </si>
  <si>
    <t>11#12</t>
  </si>
  <si>
    <t>17#18</t>
  </si>
  <si>
    <t>Сплав-Кипятильники</t>
  </si>
  <si>
    <t>19#20</t>
  </si>
  <si>
    <t>21#22</t>
  </si>
  <si>
    <t>25#26</t>
  </si>
  <si>
    <t>29#30</t>
  </si>
  <si>
    <t>36#37</t>
  </si>
  <si>
    <t>38#39</t>
  </si>
  <si>
    <t>31#32</t>
  </si>
  <si>
    <t>Фролова Светлана
Блиндяев Дмитрий</t>
  </si>
  <si>
    <t>Торопов Даниил
Бордунов Даниил</t>
  </si>
  <si>
    <t>Абдрашитов Игорь
Серый Сергей</t>
  </si>
  <si>
    <t>Сазонов Тимофей
Зеленков Андрей</t>
  </si>
  <si>
    <t>Иванчихин Андрей
Малащенков Дмитрий</t>
  </si>
  <si>
    <t>Кравцов Игорь
Колояниди Анатолий</t>
  </si>
  <si>
    <t>Смирнов Владислав
Попов Владислав</t>
  </si>
  <si>
    <t>Лысенко Дмитрий
Кирпика Михаил</t>
  </si>
  <si>
    <t>Чанышев Анатолий
Гуменюк Дмитрий</t>
  </si>
  <si>
    <t>Торопов Павел
Бордунов Александр</t>
  </si>
  <si>
    <t>Кузнецов Илья
Кузнецов Иван</t>
  </si>
  <si>
    <t>Коломеец Александр
Новоселов Олег</t>
  </si>
  <si>
    <t>Кузнецов Иван
Ткаченко Андрей</t>
  </si>
  <si>
    <t>Космач Владимир
Боровик Николай</t>
  </si>
  <si>
    <t>Магрук Максим
Самохин Артем</t>
  </si>
  <si>
    <t>Безуглов Константин
Стяжкин Максим</t>
  </si>
  <si>
    <t>Гридников Максим
Бондаренко Макар</t>
  </si>
  <si>
    <t>Теточкина Екатерина
Степанова Екатерина</t>
  </si>
  <si>
    <t>Ковач Галина
Антонова Елена</t>
  </si>
  <si>
    <t>Наварич Анастасия
Самсонова Нина</t>
  </si>
  <si>
    <t>Якунина Елизавета
Килимник Людмила</t>
  </si>
  <si>
    <t>Пызина Виктория
Балаева Анастасия</t>
  </si>
  <si>
    <t>Фролова Светлана
Блиндяев Дмитрий
Брянцев Денис
Брянцева Светлана</t>
  </si>
  <si>
    <t>Солоненко Элеонора
Пилипенко Павел
Лысенко Дмитрий
Кирпика Михаил</t>
  </si>
  <si>
    <t>Кузнецов Илья
Кузнецов Иван
Астраханцева Лиза
Галимов Олег</t>
  </si>
  <si>
    <t>Смирнов Владислав
Попов Владислав
Стороженко Анастасия
Попова Анастасия</t>
  </si>
  <si>
    <t>Сахута Татьяна
Чернавин Александр
Безуглов Константин
Стяжкин Максим</t>
  </si>
  <si>
    <t>Кузнецов Иван
Ткаченко Андрей
Рыжов Сергей
Иванова Мария</t>
  </si>
  <si>
    <t>Сазонов Тимофей
Зеленков Андрей
Вагина Карина
Сковинев Вадим</t>
  </si>
  <si>
    <t>Ковшова Маргарита
Марченко Виталий
Иванчихин Андрей
Малащенков Дмитрий</t>
  </si>
  <si>
    <t>Кравцов Игорь
Колояниди Анатолий
Аверочкина Елена
Потоцкий Денис</t>
  </si>
  <si>
    <t>Бука Дмитрий
Кирин Михаил</t>
  </si>
  <si>
    <t>Свербеев Дмитрий
Федченко Алексей</t>
  </si>
  <si>
    <t>Мужские экипажи</t>
  </si>
  <si>
    <t>Смешанные экипажи</t>
  </si>
  <si>
    <t>Сахута Татьяна
Чернавин Александр</t>
  </si>
  <si>
    <t>Брянцев Денис
Брянцева Светлана</t>
  </si>
  <si>
    <t>Рыжов Сергей
Иванова Мария</t>
  </si>
  <si>
    <t>Кузнецова Юлия
Послушаев Александр</t>
  </si>
  <si>
    <t>Ковшова Маргарита
Марченко Виталий</t>
  </si>
  <si>
    <t>Аверочкина Елена
Потоцкий Денис</t>
  </si>
  <si>
    <t>Чахлов Алексей
Теточкина Екатерина</t>
  </si>
  <si>
    <t>Стороженко Анастасия
Попова Анастасия</t>
  </si>
  <si>
    <t>Солоненко Элеонора
Пилипенко Павел</t>
  </si>
  <si>
    <t>Бабаев Александр
Гуменюк Людмила</t>
  </si>
  <si>
    <t>Вагина Карина
Сковинев Вадим</t>
  </si>
  <si>
    <t>Астраханцева Лиза
Галимов Олег</t>
  </si>
  <si>
    <t>Кравцов Игорь
Кравцова Кристина</t>
  </si>
  <si>
    <t>Степанова Екатерина
Матюнин Мирон</t>
  </si>
  <si>
    <t>Женские экипажи</t>
  </si>
  <si>
    <t>К-4</t>
  </si>
  <si>
    <t>Бука Дмитрий
Кирин Михаил
Чахлов Алексей
Теточкина Екатерина</t>
  </si>
  <si>
    <t>Степанова Екатерина
Матюнин Мирон
Свербеев Дмитрий
Федченко Алексей</t>
  </si>
  <si>
    <t>Чанышев Анатолий
Гуменюк Дмитрий
Бабаев Александр
Гуменюк Людмила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</si>
</sst>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8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2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20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9" fillId="20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9" fillId="20" borderId="26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9" fillId="20" borderId="17" xfId="0" applyFont="1" applyFill="1" applyBorder="1" applyAlignment="1">
      <alignment horizontal="left" vertical="center" wrapText="1" indent="1"/>
    </xf>
    <xf numFmtId="0" fontId="18" fillId="0" borderId="18" xfId="0" applyFont="1" applyBorder="1" applyAlignment="1">
      <alignment horizontal="left" wrapText="1" indent="1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31" xfId="0" applyFont="1" applyBorder="1" applyAlignment="1">
      <alignment/>
    </xf>
    <xf numFmtId="0" fontId="19" fillId="20" borderId="3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AM22"/>
  <sheetViews>
    <sheetView tabSelected="1" zoomScale="75" zoomScaleNormal="75" zoomScalePageLayoutView="130" workbookViewId="0" topLeftCell="A1">
      <selection activeCell="A1" sqref="A1:AM1"/>
    </sheetView>
  </sheetViews>
  <sheetFormatPr defaultColWidth="9.140625" defaultRowHeight="15"/>
  <cols>
    <col min="1" max="1" width="7.140625" style="8" bestFit="1" customWidth="1"/>
    <col min="2" max="2" width="21.140625" style="8" bestFit="1" customWidth="1"/>
    <col min="3" max="3" width="22.7109375" style="7" customWidth="1"/>
    <col min="4" max="4" width="7.421875" style="8" bestFit="1" customWidth="1"/>
    <col min="5" max="5" width="7.8515625" style="8" bestFit="1" customWidth="1"/>
    <col min="6" max="6" width="9.57421875" style="8" bestFit="1" customWidth="1"/>
    <col min="7" max="17" width="4.28125" style="8" customWidth="1"/>
    <col min="18" max="18" width="7.8515625" style="8" customWidth="1"/>
    <col min="19" max="19" width="15.7109375" style="8" customWidth="1"/>
    <col min="20" max="20" width="2.7109375" style="8" customWidth="1"/>
    <col min="21" max="21" width="7.7109375" style="8" bestFit="1" customWidth="1"/>
    <col min="22" max="22" width="8.00390625" style="8" bestFit="1" customWidth="1"/>
    <col min="23" max="23" width="9.7109375" style="8" bestFit="1" customWidth="1"/>
    <col min="24" max="25" width="3.7109375" style="8" customWidth="1"/>
    <col min="26" max="26" width="4.140625" style="8" bestFit="1" customWidth="1"/>
    <col min="27" max="28" width="3.7109375" style="8" customWidth="1"/>
    <col min="29" max="29" width="4.140625" style="8" bestFit="1" customWidth="1"/>
    <col min="30" max="30" width="4.28125" style="8" bestFit="1" customWidth="1"/>
    <col min="31" max="32" width="3.7109375" style="8" customWidth="1"/>
    <col min="33" max="34" width="4.140625" style="8" bestFit="1" customWidth="1"/>
    <col min="35" max="35" width="8.00390625" style="8" bestFit="1" customWidth="1"/>
    <col min="36" max="36" width="10.28125" style="8" customWidth="1"/>
    <col min="37" max="37" width="9.8515625" style="8" customWidth="1"/>
    <col min="38" max="38" width="10.140625" style="8" customWidth="1"/>
    <col min="39" max="16384" width="9.140625" style="8" customWidth="1"/>
  </cols>
  <sheetData>
    <row r="1" spans="1:39" ht="25.5" customHeight="1" thickBo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M1" s="40"/>
    </row>
    <row r="2" spans="1:39" ht="15" customHeight="1">
      <c r="A2" s="41" t="s">
        <v>0</v>
      </c>
      <c r="B2" s="41" t="s">
        <v>2</v>
      </c>
      <c r="C2" s="41" t="s">
        <v>8</v>
      </c>
      <c r="D2" s="44" t="s">
        <v>10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6"/>
      <c r="U2" s="44" t="s">
        <v>11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6"/>
      <c r="AK2" s="47" t="s">
        <v>1</v>
      </c>
      <c r="AL2" s="49" t="s">
        <v>31</v>
      </c>
      <c r="AM2" s="51" t="s">
        <v>32</v>
      </c>
    </row>
    <row r="3" spans="1:39" s="1" customFormat="1" ht="51">
      <c r="A3" s="42"/>
      <c r="B3" s="42"/>
      <c r="C3" s="43"/>
      <c r="D3" s="5" t="s">
        <v>26</v>
      </c>
      <c r="E3" s="5" t="s">
        <v>27</v>
      </c>
      <c r="F3" s="5" t="s">
        <v>28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29</v>
      </c>
      <c r="S3" s="5" t="s">
        <v>30</v>
      </c>
      <c r="T3" s="5"/>
      <c r="U3" s="5" t="s">
        <v>26</v>
      </c>
      <c r="V3" s="5" t="s">
        <v>27</v>
      </c>
      <c r="W3" s="5" t="s">
        <v>28</v>
      </c>
      <c r="X3" s="5" t="s">
        <v>15</v>
      </c>
      <c r="Y3" s="5" t="s">
        <v>16</v>
      </c>
      <c r="Z3" s="5" t="s">
        <v>17</v>
      </c>
      <c r="AA3" s="5" t="s">
        <v>18</v>
      </c>
      <c r="AB3" s="5" t="s">
        <v>19</v>
      </c>
      <c r="AC3" s="5" t="s">
        <v>20</v>
      </c>
      <c r="AD3" s="5" t="s">
        <v>21</v>
      </c>
      <c r="AE3" s="5" t="s">
        <v>22</v>
      </c>
      <c r="AF3" s="5" t="s">
        <v>23</v>
      </c>
      <c r="AG3" s="5" t="s">
        <v>24</v>
      </c>
      <c r="AH3" s="5" t="s">
        <v>25</v>
      </c>
      <c r="AI3" s="5" t="s">
        <v>29</v>
      </c>
      <c r="AJ3" s="5" t="s">
        <v>30</v>
      </c>
      <c r="AK3" s="48"/>
      <c r="AL3" s="50"/>
      <c r="AM3" s="52"/>
    </row>
    <row r="4" spans="1:39" ht="45">
      <c r="A4" s="10">
        <v>25</v>
      </c>
      <c r="B4" s="11" t="s">
        <v>40</v>
      </c>
      <c r="C4" s="12" t="s">
        <v>59</v>
      </c>
      <c r="D4" s="10">
        <v>2</v>
      </c>
      <c r="E4" s="10">
        <v>39</v>
      </c>
      <c r="F4" s="11">
        <v>159</v>
      </c>
      <c r="G4" s="10">
        <v>0</v>
      </c>
      <c r="H4" s="10">
        <v>0</v>
      </c>
      <c r="I4" s="10">
        <v>5</v>
      </c>
      <c r="J4" s="10">
        <v>5</v>
      </c>
      <c r="K4" s="10">
        <v>5</v>
      </c>
      <c r="L4" s="10">
        <v>5</v>
      </c>
      <c r="M4" s="10">
        <v>0</v>
      </c>
      <c r="N4" s="10">
        <v>0</v>
      </c>
      <c r="O4" s="10">
        <v>0</v>
      </c>
      <c r="P4" s="10">
        <v>5</v>
      </c>
      <c r="Q4" s="10">
        <v>0</v>
      </c>
      <c r="R4" s="10">
        <v>25</v>
      </c>
      <c r="S4" s="11">
        <v>184</v>
      </c>
      <c r="T4" s="11"/>
      <c r="U4" s="10">
        <v>2</v>
      </c>
      <c r="V4" s="10">
        <v>56</v>
      </c>
      <c r="W4" s="11">
        <v>176</v>
      </c>
      <c r="X4" s="10">
        <v>0</v>
      </c>
      <c r="Y4" s="10">
        <v>0</v>
      </c>
      <c r="Z4" s="10">
        <v>0</v>
      </c>
      <c r="AA4" s="10">
        <v>5</v>
      </c>
      <c r="AB4" s="10">
        <v>5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10</v>
      </c>
      <c r="AJ4" s="10">
        <v>186</v>
      </c>
      <c r="AK4" s="10">
        <v>370</v>
      </c>
      <c r="AL4" s="10">
        <v>1</v>
      </c>
      <c r="AM4" s="10">
        <v>1</v>
      </c>
    </row>
    <row r="5" spans="1:39" ht="30">
      <c r="A5" s="10">
        <v>11</v>
      </c>
      <c r="B5" s="11" t="s">
        <v>36</v>
      </c>
      <c r="C5" s="12" t="s">
        <v>86</v>
      </c>
      <c r="D5" s="10">
        <v>3</v>
      </c>
      <c r="E5" s="10">
        <v>2</v>
      </c>
      <c r="F5" s="11">
        <v>182</v>
      </c>
      <c r="G5" s="10">
        <v>0</v>
      </c>
      <c r="H5" s="10">
        <v>5</v>
      </c>
      <c r="I5" s="10">
        <v>0</v>
      </c>
      <c r="J5" s="10">
        <v>5</v>
      </c>
      <c r="K5" s="10">
        <v>5</v>
      </c>
      <c r="L5" s="10">
        <v>0</v>
      </c>
      <c r="M5" s="10">
        <v>0</v>
      </c>
      <c r="N5" s="10">
        <v>5</v>
      </c>
      <c r="O5" s="10">
        <v>5</v>
      </c>
      <c r="P5" s="10">
        <v>5</v>
      </c>
      <c r="Q5" s="10">
        <v>0</v>
      </c>
      <c r="R5" s="10">
        <v>30</v>
      </c>
      <c r="S5" s="11">
        <v>212</v>
      </c>
      <c r="T5" s="11"/>
      <c r="U5" s="10">
        <v>3</v>
      </c>
      <c r="V5" s="10">
        <v>12</v>
      </c>
      <c r="W5" s="11">
        <v>192</v>
      </c>
      <c r="X5" s="10">
        <v>0</v>
      </c>
      <c r="Y5" s="10">
        <v>0</v>
      </c>
      <c r="Z5" s="10">
        <v>5</v>
      </c>
      <c r="AA5" s="10">
        <v>5</v>
      </c>
      <c r="AB5" s="10">
        <v>5</v>
      </c>
      <c r="AC5" s="10">
        <v>0</v>
      </c>
      <c r="AD5" s="10">
        <v>5</v>
      </c>
      <c r="AE5" s="10">
        <v>0</v>
      </c>
      <c r="AF5" s="10">
        <v>0</v>
      </c>
      <c r="AG5" s="10">
        <v>0</v>
      </c>
      <c r="AH5" s="10">
        <v>0</v>
      </c>
      <c r="AI5" s="10">
        <v>20</v>
      </c>
      <c r="AJ5" s="10">
        <v>212</v>
      </c>
      <c r="AK5" s="10">
        <v>424</v>
      </c>
      <c r="AL5" s="10">
        <v>2</v>
      </c>
      <c r="AM5" s="10">
        <v>2</v>
      </c>
    </row>
    <row r="6" spans="1:39" ht="30">
      <c r="A6" s="10">
        <v>42</v>
      </c>
      <c r="B6" s="11">
        <v>0</v>
      </c>
      <c r="C6" s="12" t="s">
        <v>57</v>
      </c>
      <c r="D6" s="10">
        <v>3</v>
      </c>
      <c r="E6" s="10">
        <v>31</v>
      </c>
      <c r="F6" s="11">
        <v>211</v>
      </c>
      <c r="G6" s="10">
        <v>5</v>
      </c>
      <c r="H6" s="10">
        <v>0</v>
      </c>
      <c r="I6" s="10">
        <v>0</v>
      </c>
      <c r="J6" s="10">
        <v>5</v>
      </c>
      <c r="K6" s="10">
        <v>5</v>
      </c>
      <c r="L6" s="10">
        <v>0</v>
      </c>
      <c r="M6" s="10">
        <v>0</v>
      </c>
      <c r="N6" s="10">
        <v>0</v>
      </c>
      <c r="O6" s="10">
        <v>0</v>
      </c>
      <c r="P6" s="10">
        <v>5</v>
      </c>
      <c r="Q6" s="10">
        <v>0</v>
      </c>
      <c r="R6" s="10">
        <v>20</v>
      </c>
      <c r="S6" s="11">
        <v>231</v>
      </c>
      <c r="T6" s="11"/>
      <c r="U6" s="10">
        <v>3</v>
      </c>
      <c r="V6" s="10">
        <v>8</v>
      </c>
      <c r="W6" s="11">
        <v>188</v>
      </c>
      <c r="X6" s="10">
        <v>5</v>
      </c>
      <c r="Y6" s="10">
        <v>0</v>
      </c>
      <c r="Z6" s="10">
        <v>0</v>
      </c>
      <c r="AA6" s="10">
        <v>5</v>
      </c>
      <c r="AB6" s="10">
        <v>5</v>
      </c>
      <c r="AC6" s="10">
        <v>0</v>
      </c>
      <c r="AD6" s="10">
        <v>0</v>
      </c>
      <c r="AE6" s="10">
        <v>0</v>
      </c>
      <c r="AF6" s="10">
        <v>5</v>
      </c>
      <c r="AG6" s="10">
        <v>0</v>
      </c>
      <c r="AH6" s="10">
        <v>0</v>
      </c>
      <c r="AI6" s="10">
        <v>15</v>
      </c>
      <c r="AJ6" s="10">
        <v>203</v>
      </c>
      <c r="AK6" s="10">
        <v>434</v>
      </c>
      <c r="AL6" s="10" t="s">
        <v>9</v>
      </c>
      <c r="AM6" s="10">
        <v>3</v>
      </c>
    </row>
    <row r="7" spans="1:39" ht="30">
      <c r="A7" s="10">
        <v>30</v>
      </c>
      <c r="B7" s="11" t="s">
        <v>4</v>
      </c>
      <c r="C7" s="12" t="s">
        <v>67</v>
      </c>
      <c r="D7" s="10">
        <v>3</v>
      </c>
      <c r="E7" s="10">
        <v>33</v>
      </c>
      <c r="F7" s="11">
        <v>213</v>
      </c>
      <c r="G7" s="10">
        <v>5</v>
      </c>
      <c r="H7" s="10">
        <v>0</v>
      </c>
      <c r="I7" s="10">
        <v>0</v>
      </c>
      <c r="J7" s="10">
        <v>0</v>
      </c>
      <c r="K7" s="10">
        <v>5</v>
      </c>
      <c r="L7" s="10">
        <v>0</v>
      </c>
      <c r="M7" s="10">
        <v>0</v>
      </c>
      <c r="N7" s="10">
        <v>0</v>
      </c>
      <c r="O7" s="10">
        <v>5</v>
      </c>
      <c r="P7" s="10">
        <v>0</v>
      </c>
      <c r="Q7" s="10">
        <v>5</v>
      </c>
      <c r="R7" s="10">
        <v>20</v>
      </c>
      <c r="S7" s="11">
        <v>233</v>
      </c>
      <c r="T7" s="11"/>
      <c r="U7" s="10">
        <v>3</v>
      </c>
      <c r="V7" s="10">
        <v>9</v>
      </c>
      <c r="W7" s="11">
        <v>189</v>
      </c>
      <c r="X7" s="10">
        <v>5</v>
      </c>
      <c r="Y7" s="10">
        <v>0</v>
      </c>
      <c r="Z7" s="10">
        <v>0</v>
      </c>
      <c r="AA7" s="10">
        <v>5</v>
      </c>
      <c r="AB7" s="10">
        <v>5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5</v>
      </c>
      <c r="AI7" s="10">
        <v>15</v>
      </c>
      <c r="AJ7" s="10">
        <v>204</v>
      </c>
      <c r="AK7" s="10">
        <v>437</v>
      </c>
      <c r="AL7" s="10">
        <v>3</v>
      </c>
      <c r="AM7" s="10">
        <v>4</v>
      </c>
    </row>
    <row r="8" spans="1:39" ht="30">
      <c r="A8" s="10">
        <v>15</v>
      </c>
      <c r="B8" s="11">
        <v>0</v>
      </c>
      <c r="C8" s="12" t="s">
        <v>69</v>
      </c>
      <c r="D8" s="10">
        <v>3</v>
      </c>
      <c r="E8" s="10">
        <v>21</v>
      </c>
      <c r="F8" s="11">
        <v>201</v>
      </c>
      <c r="G8" s="10">
        <v>5</v>
      </c>
      <c r="H8" s="10">
        <v>0</v>
      </c>
      <c r="I8" s="10">
        <v>0</v>
      </c>
      <c r="J8" s="10">
        <v>0</v>
      </c>
      <c r="K8" s="10">
        <v>5</v>
      </c>
      <c r="L8" s="10">
        <v>5</v>
      </c>
      <c r="M8" s="10">
        <v>5</v>
      </c>
      <c r="N8" s="10">
        <v>0</v>
      </c>
      <c r="O8" s="10">
        <v>5</v>
      </c>
      <c r="P8" s="10">
        <v>5</v>
      </c>
      <c r="Q8" s="10">
        <v>0</v>
      </c>
      <c r="R8" s="10">
        <v>30</v>
      </c>
      <c r="S8" s="11">
        <v>231</v>
      </c>
      <c r="T8" s="11"/>
      <c r="U8" s="10">
        <v>3</v>
      </c>
      <c r="V8" s="10">
        <v>17</v>
      </c>
      <c r="W8" s="11">
        <v>197</v>
      </c>
      <c r="X8" s="10">
        <v>5</v>
      </c>
      <c r="Y8" s="10">
        <v>0</v>
      </c>
      <c r="Z8" s="10">
        <v>5</v>
      </c>
      <c r="AA8" s="10">
        <v>5</v>
      </c>
      <c r="AB8" s="10">
        <v>5</v>
      </c>
      <c r="AC8" s="10">
        <v>0</v>
      </c>
      <c r="AD8" s="10">
        <v>0</v>
      </c>
      <c r="AE8" s="10">
        <v>0</v>
      </c>
      <c r="AF8" s="10">
        <v>5</v>
      </c>
      <c r="AG8" s="10">
        <v>0</v>
      </c>
      <c r="AH8" s="10">
        <v>0</v>
      </c>
      <c r="AI8" s="10">
        <v>20</v>
      </c>
      <c r="AJ8" s="10">
        <v>217</v>
      </c>
      <c r="AK8" s="10">
        <v>448</v>
      </c>
      <c r="AL8" s="10" t="s">
        <v>9</v>
      </c>
      <c r="AM8" s="10">
        <v>5</v>
      </c>
    </row>
    <row r="9" spans="1:39" ht="30">
      <c r="A9" s="10">
        <v>13</v>
      </c>
      <c r="B9" s="11">
        <v>0</v>
      </c>
      <c r="C9" s="12" t="s">
        <v>64</v>
      </c>
      <c r="D9" s="10">
        <v>3</v>
      </c>
      <c r="E9" s="10">
        <v>10</v>
      </c>
      <c r="F9" s="11">
        <v>190</v>
      </c>
      <c r="G9" s="10">
        <v>50</v>
      </c>
      <c r="H9" s="10">
        <v>5</v>
      </c>
      <c r="I9" s="10">
        <v>0</v>
      </c>
      <c r="J9" s="10">
        <v>5</v>
      </c>
      <c r="K9" s="10">
        <v>5</v>
      </c>
      <c r="L9" s="10">
        <v>0</v>
      </c>
      <c r="M9" s="10">
        <v>5</v>
      </c>
      <c r="N9" s="10">
        <v>0</v>
      </c>
      <c r="O9" s="10">
        <v>5</v>
      </c>
      <c r="P9" s="10">
        <v>5</v>
      </c>
      <c r="Q9" s="10">
        <v>0</v>
      </c>
      <c r="R9" s="10">
        <v>80</v>
      </c>
      <c r="S9" s="11">
        <v>270</v>
      </c>
      <c r="T9" s="11"/>
      <c r="U9" s="10">
        <v>2</v>
      </c>
      <c r="V9" s="10">
        <v>52</v>
      </c>
      <c r="W9" s="11">
        <v>172</v>
      </c>
      <c r="X9" s="10">
        <v>5</v>
      </c>
      <c r="Y9" s="10">
        <v>5</v>
      </c>
      <c r="Z9" s="10">
        <v>5</v>
      </c>
      <c r="AA9" s="10">
        <v>5</v>
      </c>
      <c r="AB9" s="10">
        <v>5</v>
      </c>
      <c r="AC9" s="10">
        <v>5</v>
      </c>
      <c r="AD9" s="10">
        <v>0</v>
      </c>
      <c r="AE9" s="10">
        <v>0</v>
      </c>
      <c r="AF9" s="10">
        <v>5</v>
      </c>
      <c r="AG9" s="10">
        <v>0</v>
      </c>
      <c r="AH9" s="10">
        <v>0</v>
      </c>
      <c r="AI9" s="10">
        <v>30</v>
      </c>
      <c r="AJ9" s="10">
        <v>202</v>
      </c>
      <c r="AK9" s="10">
        <v>472</v>
      </c>
      <c r="AL9" s="10" t="s">
        <v>9</v>
      </c>
      <c r="AM9" s="10">
        <v>6</v>
      </c>
    </row>
    <row r="10" spans="1:39" ht="30">
      <c r="A10" s="10">
        <v>4</v>
      </c>
      <c r="B10" s="11" t="s">
        <v>34</v>
      </c>
      <c r="C10" s="12" t="s">
        <v>55</v>
      </c>
      <c r="D10" s="10">
        <v>3</v>
      </c>
      <c r="E10" s="10">
        <v>57</v>
      </c>
      <c r="F10" s="11">
        <v>237</v>
      </c>
      <c r="G10" s="10">
        <v>5</v>
      </c>
      <c r="H10" s="10">
        <v>5</v>
      </c>
      <c r="I10" s="10">
        <v>0</v>
      </c>
      <c r="J10" s="10">
        <v>5</v>
      </c>
      <c r="K10" s="10">
        <v>5</v>
      </c>
      <c r="L10" s="10">
        <v>5</v>
      </c>
      <c r="M10" s="10">
        <v>0</v>
      </c>
      <c r="N10" s="10">
        <v>0</v>
      </c>
      <c r="O10" s="10">
        <v>5</v>
      </c>
      <c r="P10" s="10">
        <v>5</v>
      </c>
      <c r="Q10" s="10">
        <v>0</v>
      </c>
      <c r="R10" s="10">
        <v>35</v>
      </c>
      <c r="S10" s="11">
        <v>272</v>
      </c>
      <c r="T10" s="11"/>
      <c r="U10" s="10">
        <v>3</v>
      </c>
      <c r="V10" s="10">
        <v>12</v>
      </c>
      <c r="W10" s="11">
        <v>192</v>
      </c>
      <c r="X10" s="10">
        <v>0</v>
      </c>
      <c r="Y10" s="10">
        <v>0</v>
      </c>
      <c r="Z10" s="10">
        <v>5</v>
      </c>
      <c r="AA10" s="10">
        <v>5</v>
      </c>
      <c r="AB10" s="10">
        <v>5</v>
      </c>
      <c r="AC10" s="10">
        <v>5</v>
      </c>
      <c r="AD10" s="10">
        <v>0</v>
      </c>
      <c r="AE10" s="10">
        <v>0</v>
      </c>
      <c r="AF10" s="10">
        <v>5</v>
      </c>
      <c r="AG10" s="10">
        <v>5</v>
      </c>
      <c r="AH10" s="10">
        <v>5</v>
      </c>
      <c r="AI10" s="10">
        <v>35</v>
      </c>
      <c r="AJ10" s="10">
        <v>227</v>
      </c>
      <c r="AK10" s="10">
        <v>499</v>
      </c>
      <c r="AL10" s="10">
        <v>4</v>
      </c>
      <c r="AM10" s="10">
        <v>7</v>
      </c>
    </row>
    <row r="11" spans="1:39" ht="30">
      <c r="A11" s="10">
        <v>17</v>
      </c>
      <c r="B11" s="11" t="s">
        <v>37</v>
      </c>
      <c r="C11" s="12" t="s">
        <v>58</v>
      </c>
      <c r="D11" s="10">
        <v>3</v>
      </c>
      <c r="E11" s="10">
        <v>21</v>
      </c>
      <c r="F11" s="11">
        <v>201</v>
      </c>
      <c r="G11" s="10">
        <v>20</v>
      </c>
      <c r="H11" s="10">
        <v>5</v>
      </c>
      <c r="I11" s="10">
        <v>5</v>
      </c>
      <c r="J11" s="10">
        <v>50</v>
      </c>
      <c r="K11" s="10">
        <v>5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85</v>
      </c>
      <c r="S11" s="11">
        <v>286</v>
      </c>
      <c r="T11" s="11"/>
      <c r="U11" s="10">
        <v>3</v>
      </c>
      <c r="V11" s="10">
        <v>26</v>
      </c>
      <c r="W11" s="11">
        <v>206</v>
      </c>
      <c r="X11" s="10">
        <v>50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0">
        <v>5</v>
      </c>
      <c r="AF11" s="10">
        <v>5</v>
      </c>
      <c r="AG11" s="10">
        <v>5</v>
      </c>
      <c r="AH11" s="10">
        <v>0</v>
      </c>
      <c r="AI11" s="10">
        <v>45</v>
      </c>
      <c r="AJ11" s="10">
        <v>251</v>
      </c>
      <c r="AK11" s="10">
        <v>537</v>
      </c>
      <c r="AL11" s="10">
        <v>5</v>
      </c>
      <c r="AM11" s="10">
        <v>8</v>
      </c>
    </row>
    <row r="12" spans="1:39" ht="30">
      <c r="A12" s="10">
        <v>31</v>
      </c>
      <c r="B12" s="11" t="s">
        <v>41</v>
      </c>
      <c r="C12" s="12" t="s">
        <v>70</v>
      </c>
      <c r="D12" s="10">
        <v>3</v>
      </c>
      <c r="E12" s="10">
        <v>46</v>
      </c>
      <c r="F12" s="11">
        <v>226</v>
      </c>
      <c r="G12" s="10">
        <v>5</v>
      </c>
      <c r="H12" s="10">
        <v>0</v>
      </c>
      <c r="I12" s="10">
        <v>5</v>
      </c>
      <c r="J12" s="10">
        <v>5</v>
      </c>
      <c r="K12" s="10">
        <v>50</v>
      </c>
      <c r="L12" s="10">
        <v>5</v>
      </c>
      <c r="M12" s="10">
        <v>0</v>
      </c>
      <c r="N12" s="10">
        <v>0</v>
      </c>
      <c r="O12" s="10">
        <v>5</v>
      </c>
      <c r="P12" s="10">
        <v>0</v>
      </c>
      <c r="Q12" s="10">
        <v>5</v>
      </c>
      <c r="R12" s="10">
        <v>80</v>
      </c>
      <c r="S12" s="11">
        <v>306</v>
      </c>
      <c r="T12" s="11"/>
      <c r="U12" s="10">
        <v>3</v>
      </c>
      <c r="V12" s="10">
        <v>55</v>
      </c>
      <c r="W12" s="11">
        <v>235</v>
      </c>
      <c r="X12" s="10">
        <v>20</v>
      </c>
      <c r="Y12" s="10">
        <v>0</v>
      </c>
      <c r="Z12" s="10">
        <v>0</v>
      </c>
      <c r="AA12" s="10">
        <v>5</v>
      </c>
      <c r="AB12" s="10">
        <v>5</v>
      </c>
      <c r="AC12" s="10">
        <v>5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15</v>
      </c>
      <c r="AJ12" s="10">
        <v>250</v>
      </c>
      <c r="AK12" s="10">
        <v>556</v>
      </c>
      <c r="AL12" s="10">
        <v>6</v>
      </c>
      <c r="AM12" s="10">
        <v>9</v>
      </c>
    </row>
    <row r="13" spans="1:39" ht="30">
      <c r="A13" s="10">
        <v>10</v>
      </c>
      <c r="B13" s="11" t="s">
        <v>35</v>
      </c>
      <c r="C13" s="12" t="s">
        <v>87</v>
      </c>
      <c r="D13" s="10">
        <v>2</v>
      </c>
      <c r="E13" s="10">
        <v>53</v>
      </c>
      <c r="F13" s="11">
        <v>173</v>
      </c>
      <c r="G13" s="10">
        <v>0</v>
      </c>
      <c r="H13" s="10">
        <v>0</v>
      </c>
      <c r="I13" s="10">
        <v>50</v>
      </c>
      <c r="J13" s="10">
        <v>50</v>
      </c>
      <c r="K13" s="10">
        <v>5</v>
      </c>
      <c r="L13" s="10">
        <v>0</v>
      </c>
      <c r="M13" s="10">
        <v>0</v>
      </c>
      <c r="N13" s="10">
        <v>5</v>
      </c>
      <c r="O13" s="10">
        <v>20</v>
      </c>
      <c r="P13" s="10">
        <v>0</v>
      </c>
      <c r="Q13" s="10">
        <v>0</v>
      </c>
      <c r="R13" s="10">
        <v>130</v>
      </c>
      <c r="S13" s="11">
        <v>303</v>
      </c>
      <c r="T13" s="11"/>
      <c r="U13" s="10">
        <v>3</v>
      </c>
      <c r="V13" s="10">
        <v>11</v>
      </c>
      <c r="W13" s="11">
        <v>191</v>
      </c>
      <c r="X13" s="10">
        <v>5</v>
      </c>
      <c r="Y13" s="10">
        <v>0</v>
      </c>
      <c r="Z13" s="10">
        <v>20</v>
      </c>
      <c r="AA13" s="10">
        <v>5</v>
      </c>
      <c r="AB13" s="10">
        <v>5</v>
      </c>
      <c r="AC13" s="10">
        <v>0</v>
      </c>
      <c r="AD13" s="10">
        <v>5</v>
      </c>
      <c r="AE13" s="10">
        <v>0</v>
      </c>
      <c r="AF13" s="10">
        <v>50</v>
      </c>
      <c r="AG13" s="10">
        <v>5</v>
      </c>
      <c r="AH13" s="10">
        <v>0</v>
      </c>
      <c r="AI13" s="10">
        <v>90</v>
      </c>
      <c r="AJ13" s="10">
        <v>281</v>
      </c>
      <c r="AK13" s="10">
        <v>584</v>
      </c>
      <c r="AL13" s="10">
        <v>7</v>
      </c>
      <c r="AM13" s="10">
        <v>10</v>
      </c>
    </row>
    <row r="14" spans="1:39" ht="30">
      <c r="A14" s="10">
        <v>28</v>
      </c>
      <c r="B14" s="11">
        <v>0</v>
      </c>
      <c r="C14" s="12" t="s">
        <v>68</v>
      </c>
      <c r="D14" s="10">
        <v>3</v>
      </c>
      <c r="E14" s="10">
        <v>47</v>
      </c>
      <c r="F14" s="11">
        <v>227</v>
      </c>
      <c r="G14" s="10">
        <v>20</v>
      </c>
      <c r="H14" s="10">
        <v>20</v>
      </c>
      <c r="I14" s="10">
        <v>0</v>
      </c>
      <c r="J14" s="10">
        <v>5</v>
      </c>
      <c r="K14" s="10">
        <v>20</v>
      </c>
      <c r="L14" s="10">
        <v>5</v>
      </c>
      <c r="M14" s="10">
        <v>5</v>
      </c>
      <c r="N14" s="10">
        <v>0</v>
      </c>
      <c r="O14" s="10">
        <v>0</v>
      </c>
      <c r="P14" s="10">
        <v>5</v>
      </c>
      <c r="Q14" s="10">
        <v>0</v>
      </c>
      <c r="R14" s="10">
        <v>80</v>
      </c>
      <c r="S14" s="11">
        <v>307</v>
      </c>
      <c r="T14" s="11"/>
      <c r="U14" s="10">
        <v>3</v>
      </c>
      <c r="V14" s="10">
        <v>48</v>
      </c>
      <c r="W14" s="11">
        <v>228</v>
      </c>
      <c r="X14" s="10">
        <v>5</v>
      </c>
      <c r="Y14" s="10">
        <v>5</v>
      </c>
      <c r="Z14" s="10">
        <v>5</v>
      </c>
      <c r="AA14" s="10">
        <v>5</v>
      </c>
      <c r="AB14" s="10">
        <v>5</v>
      </c>
      <c r="AC14" s="10">
        <v>0</v>
      </c>
      <c r="AD14" s="10">
        <v>0</v>
      </c>
      <c r="AE14" s="10">
        <v>0</v>
      </c>
      <c r="AF14" s="10">
        <v>50</v>
      </c>
      <c r="AG14" s="10">
        <v>20</v>
      </c>
      <c r="AH14" s="10">
        <v>5</v>
      </c>
      <c r="AI14" s="10">
        <v>95</v>
      </c>
      <c r="AJ14" s="10">
        <v>323</v>
      </c>
      <c r="AK14" s="10">
        <v>630</v>
      </c>
      <c r="AL14" s="10" t="s">
        <v>9</v>
      </c>
      <c r="AM14" s="10">
        <v>11</v>
      </c>
    </row>
    <row r="15" spans="1:39" ht="33" customHeight="1">
      <c r="A15" s="10">
        <v>16</v>
      </c>
      <c r="B15" s="11">
        <v>0</v>
      </c>
      <c r="C15" s="12" t="s">
        <v>66</v>
      </c>
      <c r="D15" s="10">
        <v>3</v>
      </c>
      <c r="E15" s="10">
        <v>58</v>
      </c>
      <c r="F15" s="11">
        <v>238</v>
      </c>
      <c r="G15" s="10">
        <v>20</v>
      </c>
      <c r="H15" s="10">
        <v>0</v>
      </c>
      <c r="I15" s="10">
        <v>5</v>
      </c>
      <c r="J15" s="10">
        <v>5</v>
      </c>
      <c r="K15" s="10">
        <v>5</v>
      </c>
      <c r="L15" s="10">
        <v>50</v>
      </c>
      <c r="M15" s="10">
        <v>5</v>
      </c>
      <c r="N15" s="10">
        <v>5</v>
      </c>
      <c r="O15" s="10">
        <v>20</v>
      </c>
      <c r="P15" s="10">
        <v>5</v>
      </c>
      <c r="Q15" s="10">
        <v>5</v>
      </c>
      <c r="R15" s="10">
        <v>125</v>
      </c>
      <c r="S15" s="11">
        <v>363</v>
      </c>
      <c r="T15" s="11"/>
      <c r="U15" s="10">
        <v>3</v>
      </c>
      <c r="V15" s="10">
        <v>38</v>
      </c>
      <c r="W15" s="11">
        <v>218</v>
      </c>
      <c r="X15" s="10">
        <v>20</v>
      </c>
      <c r="Y15" s="10">
        <v>5</v>
      </c>
      <c r="Z15" s="10">
        <v>5</v>
      </c>
      <c r="AA15" s="10">
        <v>20</v>
      </c>
      <c r="AB15" s="10">
        <v>5</v>
      </c>
      <c r="AC15" s="10">
        <v>5</v>
      </c>
      <c r="AD15" s="10">
        <v>0</v>
      </c>
      <c r="AE15" s="10">
        <v>0</v>
      </c>
      <c r="AF15" s="10">
        <v>20</v>
      </c>
      <c r="AG15" s="10">
        <v>5</v>
      </c>
      <c r="AH15" s="10">
        <v>5</v>
      </c>
      <c r="AI15" s="10">
        <v>70</v>
      </c>
      <c r="AJ15" s="10">
        <v>288</v>
      </c>
      <c r="AK15" s="10">
        <v>651</v>
      </c>
      <c r="AL15" s="10" t="s">
        <v>9</v>
      </c>
      <c r="AM15" s="10">
        <v>12</v>
      </c>
    </row>
    <row r="16" spans="1:39" ht="30">
      <c r="A16" s="10">
        <v>1</v>
      </c>
      <c r="B16" s="11" t="s">
        <v>33</v>
      </c>
      <c r="C16" s="12" t="s">
        <v>65</v>
      </c>
      <c r="D16" s="10">
        <v>3</v>
      </c>
      <c r="E16" s="10">
        <v>15</v>
      </c>
      <c r="F16" s="11">
        <v>195</v>
      </c>
      <c r="G16" s="10">
        <v>50</v>
      </c>
      <c r="H16" s="10">
        <v>20</v>
      </c>
      <c r="I16" s="10">
        <v>5</v>
      </c>
      <c r="J16" s="10">
        <v>50</v>
      </c>
      <c r="K16" s="10">
        <v>50</v>
      </c>
      <c r="L16" s="10">
        <v>5</v>
      </c>
      <c r="M16" s="10">
        <v>0</v>
      </c>
      <c r="N16" s="10">
        <v>0</v>
      </c>
      <c r="O16" s="10">
        <v>0</v>
      </c>
      <c r="P16" s="10">
        <v>5</v>
      </c>
      <c r="Q16" s="10">
        <v>0</v>
      </c>
      <c r="R16" s="10">
        <v>185</v>
      </c>
      <c r="S16" s="11">
        <v>380</v>
      </c>
      <c r="T16" s="11"/>
      <c r="U16" s="10">
        <v>3</v>
      </c>
      <c r="V16" s="10">
        <v>28</v>
      </c>
      <c r="W16" s="11">
        <v>208</v>
      </c>
      <c r="X16" s="10">
        <v>5</v>
      </c>
      <c r="Y16" s="10">
        <v>5</v>
      </c>
      <c r="Z16" s="10">
        <v>5</v>
      </c>
      <c r="AA16" s="10">
        <v>50</v>
      </c>
      <c r="AB16" s="10">
        <v>20</v>
      </c>
      <c r="AC16" s="10">
        <v>5</v>
      </c>
      <c r="AD16" s="10">
        <v>0</v>
      </c>
      <c r="AE16" s="10">
        <v>0</v>
      </c>
      <c r="AF16" s="10">
        <v>5</v>
      </c>
      <c r="AG16" s="10">
        <v>0</v>
      </c>
      <c r="AH16" s="10">
        <v>5</v>
      </c>
      <c r="AI16" s="10">
        <v>95</v>
      </c>
      <c r="AJ16" s="10">
        <v>303</v>
      </c>
      <c r="AK16" s="10">
        <v>683</v>
      </c>
      <c r="AL16" s="10">
        <v>8</v>
      </c>
      <c r="AM16" s="10">
        <v>13</v>
      </c>
    </row>
    <row r="17" spans="1:39" ht="31.5" customHeight="1">
      <c r="A17" s="10">
        <v>19</v>
      </c>
      <c r="B17" s="11" t="s">
        <v>3</v>
      </c>
      <c r="C17" s="12" t="s">
        <v>60</v>
      </c>
      <c r="D17" s="10">
        <v>3</v>
      </c>
      <c r="E17" s="10">
        <v>16</v>
      </c>
      <c r="F17" s="11">
        <v>196</v>
      </c>
      <c r="G17" s="10">
        <v>0</v>
      </c>
      <c r="H17" s="10">
        <v>0</v>
      </c>
      <c r="I17" s="10">
        <v>50</v>
      </c>
      <c r="J17" s="10">
        <v>50</v>
      </c>
      <c r="K17" s="10">
        <v>20</v>
      </c>
      <c r="L17" s="10">
        <v>50</v>
      </c>
      <c r="M17" s="10">
        <v>0</v>
      </c>
      <c r="N17" s="10">
        <v>0</v>
      </c>
      <c r="O17" s="10">
        <v>5</v>
      </c>
      <c r="P17" s="10">
        <v>5</v>
      </c>
      <c r="Q17" s="10">
        <v>0</v>
      </c>
      <c r="R17" s="10">
        <v>180</v>
      </c>
      <c r="S17" s="11">
        <v>376</v>
      </c>
      <c r="T17" s="11"/>
      <c r="U17" s="10">
        <v>4</v>
      </c>
      <c r="V17" s="10">
        <v>40</v>
      </c>
      <c r="W17" s="11">
        <v>280</v>
      </c>
      <c r="X17" s="10">
        <v>5</v>
      </c>
      <c r="Y17" s="10">
        <v>5</v>
      </c>
      <c r="Z17" s="10">
        <v>0</v>
      </c>
      <c r="AA17" s="10">
        <v>5</v>
      </c>
      <c r="AB17" s="10">
        <v>5</v>
      </c>
      <c r="AC17" s="10">
        <v>0</v>
      </c>
      <c r="AD17" s="10">
        <v>5</v>
      </c>
      <c r="AE17" s="10">
        <v>0</v>
      </c>
      <c r="AF17" s="10">
        <v>5</v>
      </c>
      <c r="AG17" s="10">
        <v>5</v>
      </c>
      <c r="AH17" s="10">
        <v>0</v>
      </c>
      <c r="AI17" s="10">
        <v>30</v>
      </c>
      <c r="AJ17" s="10">
        <v>310</v>
      </c>
      <c r="AK17" s="10">
        <v>686</v>
      </c>
      <c r="AL17" s="10">
        <v>9</v>
      </c>
      <c r="AM17" s="10">
        <v>14</v>
      </c>
    </row>
    <row r="18" spans="1:39" ht="30">
      <c r="A18" s="10">
        <v>36</v>
      </c>
      <c r="B18" s="11" t="s">
        <v>7</v>
      </c>
      <c r="C18" s="12" t="s">
        <v>62</v>
      </c>
      <c r="D18" s="10">
        <v>4</v>
      </c>
      <c r="E18" s="10">
        <v>16</v>
      </c>
      <c r="F18" s="11">
        <v>256</v>
      </c>
      <c r="G18" s="10">
        <v>5</v>
      </c>
      <c r="H18" s="10">
        <v>5</v>
      </c>
      <c r="I18" s="10">
        <v>5</v>
      </c>
      <c r="J18" s="10">
        <v>5</v>
      </c>
      <c r="K18" s="10">
        <v>5</v>
      </c>
      <c r="L18" s="10">
        <v>50</v>
      </c>
      <c r="M18" s="10">
        <v>150</v>
      </c>
      <c r="N18" s="10">
        <v>20</v>
      </c>
      <c r="O18" s="10">
        <v>5</v>
      </c>
      <c r="P18" s="10">
        <v>5</v>
      </c>
      <c r="Q18" s="10">
        <v>0</v>
      </c>
      <c r="R18" s="10">
        <v>255</v>
      </c>
      <c r="S18" s="11">
        <v>511</v>
      </c>
      <c r="T18" s="11"/>
      <c r="U18" s="10">
        <v>3</v>
      </c>
      <c r="V18" s="10">
        <v>26</v>
      </c>
      <c r="W18" s="11">
        <v>206</v>
      </c>
      <c r="X18" s="10">
        <v>5</v>
      </c>
      <c r="Y18" s="10">
        <v>5</v>
      </c>
      <c r="Z18" s="10">
        <v>5</v>
      </c>
      <c r="AA18" s="10">
        <v>5</v>
      </c>
      <c r="AB18" s="10">
        <v>5</v>
      </c>
      <c r="AC18" s="10">
        <v>50</v>
      </c>
      <c r="AD18" s="10">
        <v>5</v>
      </c>
      <c r="AE18" s="10">
        <v>5</v>
      </c>
      <c r="AF18" s="10">
        <v>5</v>
      </c>
      <c r="AG18" s="10">
        <v>5</v>
      </c>
      <c r="AH18" s="10">
        <v>5</v>
      </c>
      <c r="AI18" s="10">
        <v>95</v>
      </c>
      <c r="AJ18" s="10">
        <v>301</v>
      </c>
      <c r="AK18" s="10">
        <v>812</v>
      </c>
      <c r="AL18" s="10">
        <v>10</v>
      </c>
      <c r="AM18" s="10">
        <v>15</v>
      </c>
    </row>
    <row r="19" spans="1:39" ht="30">
      <c r="A19" s="10">
        <v>14</v>
      </c>
      <c r="B19" s="11">
        <v>0</v>
      </c>
      <c r="C19" s="12" t="s">
        <v>56</v>
      </c>
      <c r="D19" s="10">
        <v>3</v>
      </c>
      <c r="E19" s="10">
        <v>31</v>
      </c>
      <c r="F19" s="11">
        <v>211</v>
      </c>
      <c r="G19" s="10">
        <v>50</v>
      </c>
      <c r="H19" s="10">
        <v>20</v>
      </c>
      <c r="I19" s="10">
        <v>50</v>
      </c>
      <c r="J19" s="10">
        <v>50</v>
      </c>
      <c r="K19" s="10">
        <v>20</v>
      </c>
      <c r="L19" s="10">
        <v>0</v>
      </c>
      <c r="M19" s="10">
        <v>5</v>
      </c>
      <c r="N19" s="10">
        <v>20</v>
      </c>
      <c r="O19" s="10">
        <v>5</v>
      </c>
      <c r="P19" s="10">
        <v>5</v>
      </c>
      <c r="Q19" s="10">
        <v>5</v>
      </c>
      <c r="R19" s="10">
        <v>230</v>
      </c>
      <c r="S19" s="11">
        <v>441</v>
      </c>
      <c r="T19" s="11"/>
      <c r="U19" s="10">
        <v>4</v>
      </c>
      <c r="V19" s="10">
        <v>33</v>
      </c>
      <c r="W19" s="11">
        <v>273</v>
      </c>
      <c r="X19" s="10">
        <v>50</v>
      </c>
      <c r="Y19" s="10">
        <v>5</v>
      </c>
      <c r="Z19" s="10">
        <v>5</v>
      </c>
      <c r="AA19" s="10">
        <v>20</v>
      </c>
      <c r="AB19" s="10">
        <v>20</v>
      </c>
      <c r="AC19" s="10">
        <v>5</v>
      </c>
      <c r="AD19" s="10">
        <v>5</v>
      </c>
      <c r="AE19" s="10">
        <v>0</v>
      </c>
      <c r="AF19" s="10">
        <v>50</v>
      </c>
      <c r="AG19" s="10">
        <v>5</v>
      </c>
      <c r="AH19" s="10">
        <v>5</v>
      </c>
      <c r="AI19" s="10">
        <v>120</v>
      </c>
      <c r="AJ19" s="10">
        <v>393</v>
      </c>
      <c r="AK19" s="10">
        <v>834</v>
      </c>
      <c r="AL19" s="10" t="s">
        <v>9</v>
      </c>
      <c r="AM19" s="10">
        <v>16</v>
      </c>
    </row>
    <row r="20" spans="1:39" ht="30">
      <c r="A20" s="10">
        <v>39</v>
      </c>
      <c r="B20" s="11" t="s">
        <v>39</v>
      </c>
      <c r="C20" s="12" t="s">
        <v>61</v>
      </c>
      <c r="D20" s="10">
        <v>3</v>
      </c>
      <c r="E20" s="10">
        <v>38</v>
      </c>
      <c r="F20" s="11">
        <v>218</v>
      </c>
      <c r="G20" s="10">
        <v>50</v>
      </c>
      <c r="H20" s="10">
        <v>0</v>
      </c>
      <c r="I20" s="10">
        <v>50</v>
      </c>
      <c r="J20" s="10">
        <v>50</v>
      </c>
      <c r="K20" s="10">
        <v>20</v>
      </c>
      <c r="L20" s="10">
        <v>5</v>
      </c>
      <c r="M20" s="10">
        <v>5</v>
      </c>
      <c r="N20" s="10">
        <v>5</v>
      </c>
      <c r="O20" s="10">
        <v>50</v>
      </c>
      <c r="P20" s="10">
        <v>5</v>
      </c>
      <c r="Q20" s="10">
        <v>0</v>
      </c>
      <c r="R20" s="10">
        <v>240</v>
      </c>
      <c r="S20" s="11">
        <v>458</v>
      </c>
      <c r="T20" s="11"/>
      <c r="U20" s="10">
        <v>2</v>
      </c>
      <c r="V20" s="10">
        <v>53</v>
      </c>
      <c r="W20" s="11">
        <v>173</v>
      </c>
      <c r="X20" s="10">
        <v>50</v>
      </c>
      <c r="Y20" s="10">
        <v>5</v>
      </c>
      <c r="Z20" s="10">
        <v>5</v>
      </c>
      <c r="AA20" s="10">
        <v>50</v>
      </c>
      <c r="AB20" s="10">
        <v>50</v>
      </c>
      <c r="AC20" s="10">
        <v>50</v>
      </c>
      <c r="AD20" s="10">
        <v>20</v>
      </c>
      <c r="AE20" s="10">
        <v>5</v>
      </c>
      <c r="AF20" s="10">
        <v>50</v>
      </c>
      <c r="AG20" s="10">
        <v>5</v>
      </c>
      <c r="AH20" s="10">
        <v>5</v>
      </c>
      <c r="AI20" s="10">
        <v>245</v>
      </c>
      <c r="AJ20" s="10">
        <v>418</v>
      </c>
      <c r="AK20" s="10">
        <v>876</v>
      </c>
      <c r="AL20" s="10">
        <v>11</v>
      </c>
      <c r="AM20" s="10">
        <v>17</v>
      </c>
    </row>
    <row r="21" spans="1:39" ht="30">
      <c r="A21" s="10">
        <v>21</v>
      </c>
      <c r="B21" s="11" t="s">
        <v>38</v>
      </c>
      <c r="C21" s="12" t="s">
        <v>63</v>
      </c>
      <c r="D21" s="10">
        <v>2</v>
      </c>
      <c r="E21" s="10">
        <v>43</v>
      </c>
      <c r="F21" s="11">
        <v>163</v>
      </c>
      <c r="G21" s="10">
        <v>50</v>
      </c>
      <c r="H21" s="10">
        <v>5</v>
      </c>
      <c r="I21" s="10">
        <v>50</v>
      </c>
      <c r="J21" s="10">
        <v>50</v>
      </c>
      <c r="K21" s="10">
        <v>50</v>
      </c>
      <c r="L21" s="10">
        <v>50</v>
      </c>
      <c r="M21" s="10">
        <v>150</v>
      </c>
      <c r="N21" s="10">
        <v>0</v>
      </c>
      <c r="O21" s="10">
        <v>50</v>
      </c>
      <c r="P21" s="10">
        <v>5</v>
      </c>
      <c r="Q21" s="10">
        <v>5</v>
      </c>
      <c r="R21" s="10">
        <v>465</v>
      </c>
      <c r="S21" s="11">
        <v>628</v>
      </c>
      <c r="T21" s="11"/>
      <c r="U21" s="10">
        <v>4</v>
      </c>
      <c r="V21" s="10">
        <v>36</v>
      </c>
      <c r="W21" s="11">
        <v>276</v>
      </c>
      <c r="X21" s="10">
        <v>20</v>
      </c>
      <c r="Y21" s="10">
        <v>5</v>
      </c>
      <c r="Z21" s="10">
        <v>5</v>
      </c>
      <c r="AA21" s="10">
        <v>5</v>
      </c>
      <c r="AB21" s="10">
        <v>5</v>
      </c>
      <c r="AC21" s="10">
        <v>5</v>
      </c>
      <c r="AD21" s="10">
        <v>5</v>
      </c>
      <c r="AE21" s="10">
        <v>0</v>
      </c>
      <c r="AF21" s="10">
        <v>50</v>
      </c>
      <c r="AG21" s="10">
        <v>5</v>
      </c>
      <c r="AH21" s="10">
        <v>0</v>
      </c>
      <c r="AI21" s="10">
        <v>85</v>
      </c>
      <c r="AJ21" s="10">
        <v>361</v>
      </c>
      <c r="AK21" s="10">
        <v>989</v>
      </c>
      <c r="AL21" s="10">
        <v>12</v>
      </c>
      <c r="AM21" s="10">
        <v>18</v>
      </c>
    </row>
    <row r="22" spans="1:39" ht="30">
      <c r="A22" s="10">
        <v>27</v>
      </c>
      <c r="B22" s="11">
        <v>0</v>
      </c>
      <c r="C22" s="12" t="s">
        <v>71</v>
      </c>
      <c r="D22" s="10">
        <v>3</v>
      </c>
      <c r="E22" s="10">
        <v>5</v>
      </c>
      <c r="F22" s="11">
        <v>185</v>
      </c>
      <c r="G22" s="10">
        <v>20</v>
      </c>
      <c r="H22" s="10">
        <v>5</v>
      </c>
      <c r="I22" s="10">
        <v>20</v>
      </c>
      <c r="J22" s="10">
        <v>5</v>
      </c>
      <c r="K22" s="10">
        <v>20</v>
      </c>
      <c r="L22" s="10">
        <v>50</v>
      </c>
      <c r="M22" s="10">
        <v>150</v>
      </c>
      <c r="N22" s="10">
        <v>50</v>
      </c>
      <c r="O22" s="10">
        <v>50</v>
      </c>
      <c r="P22" s="10">
        <v>50</v>
      </c>
      <c r="Q22" s="10">
        <v>5</v>
      </c>
      <c r="R22" s="10">
        <v>425</v>
      </c>
      <c r="S22" s="11">
        <v>610</v>
      </c>
      <c r="T22" s="11"/>
      <c r="U22" s="10">
        <v>3</v>
      </c>
      <c r="V22" s="10">
        <v>39</v>
      </c>
      <c r="W22" s="11">
        <v>219</v>
      </c>
      <c r="X22" s="10">
        <v>5</v>
      </c>
      <c r="Y22" s="10">
        <v>5</v>
      </c>
      <c r="Z22" s="10">
        <v>50</v>
      </c>
      <c r="AA22" s="10">
        <v>20</v>
      </c>
      <c r="AB22" s="10">
        <v>50</v>
      </c>
      <c r="AC22" s="10">
        <v>50</v>
      </c>
      <c r="AD22" s="10">
        <v>150</v>
      </c>
      <c r="AE22" s="10">
        <v>5</v>
      </c>
      <c r="AF22" s="10">
        <v>50</v>
      </c>
      <c r="AG22" s="10">
        <v>50</v>
      </c>
      <c r="AH22" s="10">
        <v>20</v>
      </c>
      <c r="AI22" s="10">
        <v>450</v>
      </c>
      <c r="AJ22" s="10">
        <v>669</v>
      </c>
      <c r="AK22" s="10">
        <v>1279</v>
      </c>
      <c r="AL22" s="10" t="s">
        <v>9</v>
      </c>
      <c r="AM22" s="10">
        <v>19</v>
      </c>
    </row>
  </sheetData>
  <sheetProtection/>
  <mergeCells count="9">
    <mergeCell ref="A1:AM1"/>
    <mergeCell ref="A2:A3"/>
    <mergeCell ref="B2:B3"/>
    <mergeCell ref="C2:C3"/>
    <mergeCell ref="D2:S2"/>
    <mergeCell ref="U2:AJ2"/>
    <mergeCell ref="AK2:AK3"/>
    <mergeCell ref="AL2:AL3"/>
    <mergeCell ref="AM2:AM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M295"/>
  <sheetViews>
    <sheetView zoomScale="75" zoomScaleNormal="75" zoomScalePageLayoutView="75" workbookViewId="0" topLeftCell="A1">
      <selection activeCell="A1" sqref="A1:AM1"/>
    </sheetView>
  </sheetViews>
  <sheetFormatPr defaultColWidth="9.140625" defaultRowHeight="15"/>
  <cols>
    <col min="1" max="1" width="7.140625" style="3" bestFit="1" customWidth="1"/>
    <col min="2" max="2" width="21.140625" style="3" bestFit="1" customWidth="1"/>
    <col min="3" max="3" width="24.00390625" style="15" customWidth="1"/>
    <col min="4" max="4" width="7.421875" style="0" bestFit="1" customWidth="1"/>
    <col min="5" max="5" width="7.8515625" style="0" bestFit="1" customWidth="1"/>
    <col min="6" max="6" width="9.57421875" style="0" bestFit="1" customWidth="1"/>
    <col min="7" max="17" width="4.28125" style="8" customWidth="1"/>
    <col min="18" max="18" width="12.7109375" style="8" customWidth="1"/>
    <col min="19" max="19" width="15.7109375" style="8" customWidth="1"/>
    <col min="20" max="20" width="2.7109375" style="8" customWidth="1"/>
    <col min="21" max="21" width="10.421875" style="8" bestFit="1" customWidth="1"/>
    <col min="22" max="22" width="11.140625" style="3" bestFit="1" customWidth="1"/>
    <col min="23" max="23" width="12.421875" style="3" customWidth="1"/>
    <col min="24" max="25" width="3.7109375" style="3" customWidth="1"/>
    <col min="26" max="26" width="4.140625" style="3" bestFit="1" customWidth="1"/>
    <col min="27" max="28" width="3.7109375" style="3" customWidth="1"/>
    <col min="29" max="29" width="4.140625" style="3" bestFit="1" customWidth="1"/>
    <col min="30" max="32" width="3.7109375" style="3" customWidth="1"/>
    <col min="33" max="33" width="4.140625" style="3" bestFit="1" customWidth="1"/>
    <col min="34" max="34" width="3.7109375" style="3" customWidth="1"/>
    <col min="35" max="35" width="8.00390625" style="3" bestFit="1" customWidth="1"/>
    <col min="36" max="36" width="10.00390625" style="3" bestFit="1" customWidth="1"/>
    <col min="37" max="37" width="9.8515625" style="3" customWidth="1"/>
    <col min="38" max="38" width="10.140625" style="3" customWidth="1"/>
    <col min="39" max="39" width="9.140625" style="3" customWidth="1"/>
  </cols>
  <sheetData>
    <row r="1" spans="1:39" ht="25.5" customHeight="1" thickBot="1">
      <c r="A1" s="53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55"/>
    </row>
    <row r="2" spans="1:39" ht="15" customHeight="1">
      <c r="A2" s="41" t="s">
        <v>0</v>
      </c>
      <c r="B2" s="41" t="s">
        <v>2</v>
      </c>
      <c r="C2" s="57" t="s">
        <v>8</v>
      </c>
      <c r="D2" s="59" t="s">
        <v>10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4"/>
      <c r="U2" s="44" t="s">
        <v>11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  <c r="AK2" s="47" t="s">
        <v>1</v>
      </c>
      <c r="AL2" s="49" t="s">
        <v>31</v>
      </c>
      <c r="AM2" s="51" t="s">
        <v>32</v>
      </c>
    </row>
    <row r="3" spans="1:39" s="1" customFormat="1" ht="51">
      <c r="A3" s="56"/>
      <c r="B3" s="56"/>
      <c r="C3" s="58"/>
      <c r="D3" s="5" t="s">
        <v>26</v>
      </c>
      <c r="E3" s="5" t="s">
        <v>27</v>
      </c>
      <c r="F3" s="5" t="s">
        <v>28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29</v>
      </c>
      <c r="S3" s="5" t="s">
        <v>30</v>
      </c>
      <c r="T3" s="5"/>
      <c r="U3" s="5" t="s">
        <v>26</v>
      </c>
      <c r="V3" s="5" t="s">
        <v>27</v>
      </c>
      <c r="W3" s="5" t="s">
        <v>28</v>
      </c>
      <c r="X3" s="5" t="s">
        <v>15</v>
      </c>
      <c r="Y3" s="5" t="s">
        <v>16</v>
      </c>
      <c r="Z3" s="5" t="s">
        <v>17</v>
      </c>
      <c r="AA3" s="5" t="s">
        <v>18</v>
      </c>
      <c r="AB3" s="5" t="s">
        <v>19</v>
      </c>
      <c r="AC3" s="5" t="s">
        <v>20</v>
      </c>
      <c r="AD3" s="5" t="s">
        <v>21</v>
      </c>
      <c r="AE3" s="5" t="s">
        <v>22</v>
      </c>
      <c r="AF3" s="5" t="s">
        <v>23</v>
      </c>
      <c r="AG3" s="5" t="s">
        <v>24</v>
      </c>
      <c r="AH3" s="5" t="s">
        <v>25</v>
      </c>
      <c r="AI3" s="5" t="s">
        <v>29</v>
      </c>
      <c r="AJ3" s="5" t="s">
        <v>30</v>
      </c>
      <c r="AK3" s="62"/>
      <c r="AL3" s="63"/>
      <c r="AM3" s="64"/>
    </row>
    <row r="4" spans="1:39" ht="30">
      <c r="A4" s="10">
        <v>12</v>
      </c>
      <c r="B4" s="16" t="s">
        <v>36</v>
      </c>
      <c r="C4" s="12" t="s">
        <v>96</v>
      </c>
      <c r="D4" s="10">
        <v>2</v>
      </c>
      <c r="E4" s="10">
        <v>48</v>
      </c>
      <c r="F4" s="17">
        <v>168</v>
      </c>
      <c r="G4" s="18">
        <v>0</v>
      </c>
      <c r="H4" s="18">
        <v>5</v>
      </c>
      <c r="I4" s="18">
        <v>5</v>
      </c>
      <c r="J4" s="18">
        <v>5</v>
      </c>
      <c r="K4" s="18">
        <v>5</v>
      </c>
      <c r="L4" s="18">
        <v>0</v>
      </c>
      <c r="M4" s="18">
        <v>0</v>
      </c>
      <c r="N4" s="18">
        <v>0</v>
      </c>
      <c r="O4" s="18">
        <v>5</v>
      </c>
      <c r="P4" s="18">
        <v>0</v>
      </c>
      <c r="Q4" s="18">
        <v>5</v>
      </c>
      <c r="R4" s="18">
        <v>30</v>
      </c>
      <c r="S4" s="19">
        <v>198</v>
      </c>
      <c r="T4" s="19"/>
      <c r="U4" s="18">
        <v>3</v>
      </c>
      <c r="V4" s="18">
        <v>6</v>
      </c>
      <c r="W4" s="17">
        <v>186</v>
      </c>
      <c r="X4" s="18">
        <v>0</v>
      </c>
      <c r="Y4" s="18">
        <v>0</v>
      </c>
      <c r="Z4" s="18">
        <v>0</v>
      </c>
      <c r="AA4" s="18">
        <v>5</v>
      </c>
      <c r="AB4" s="18">
        <v>5</v>
      </c>
      <c r="AC4" s="18">
        <v>0</v>
      </c>
      <c r="AD4" s="18">
        <v>5</v>
      </c>
      <c r="AE4" s="18">
        <v>0</v>
      </c>
      <c r="AF4" s="18">
        <v>5</v>
      </c>
      <c r="AG4" s="18">
        <v>0</v>
      </c>
      <c r="AH4" s="18">
        <v>0</v>
      </c>
      <c r="AI4" s="18">
        <v>20</v>
      </c>
      <c r="AJ4" s="20">
        <v>206</v>
      </c>
      <c r="AK4" s="20">
        <v>404</v>
      </c>
      <c r="AL4" s="20">
        <v>1</v>
      </c>
      <c r="AM4" s="10">
        <v>1</v>
      </c>
    </row>
    <row r="5" spans="1:39" ht="30">
      <c r="A5" s="10">
        <v>29</v>
      </c>
      <c r="B5" s="16" t="s">
        <v>4</v>
      </c>
      <c r="C5" s="12" t="s">
        <v>92</v>
      </c>
      <c r="D5" s="10">
        <v>3</v>
      </c>
      <c r="E5" s="10">
        <v>4</v>
      </c>
      <c r="F5" s="17">
        <v>184</v>
      </c>
      <c r="G5" s="18">
        <v>0</v>
      </c>
      <c r="H5" s="18">
        <v>5</v>
      </c>
      <c r="I5" s="18">
        <v>5</v>
      </c>
      <c r="J5" s="18">
        <v>5</v>
      </c>
      <c r="K5" s="18">
        <v>5</v>
      </c>
      <c r="L5" s="18">
        <v>0</v>
      </c>
      <c r="M5" s="18">
        <v>5</v>
      </c>
      <c r="N5" s="18">
        <v>0</v>
      </c>
      <c r="O5" s="18">
        <v>5</v>
      </c>
      <c r="P5" s="18">
        <v>0</v>
      </c>
      <c r="Q5" s="18">
        <v>0</v>
      </c>
      <c r="R5" s="18">
        <v>30</v>
      </c>
      <c r="S5" s="19">
        <v>214</v>
      </c>
      <c r="T5" s="19"/>
      <c r="U5" s="18">
        <v>3</v>
      </c>
      <c r="V5" s="18">
        <v>4</v>
      </c>
      <c r="W5" s="17">
        <v>184</v>
      </c>
      <c r="X5" s="18">
        <v>0</v>
      </c>
      <c r="Y5" s="18">
        <v>0</v>
      </c>
      <c r="Z5" s="18">
        <v>5</v>
      </c>
      <c r="AA5" s="18">
        <v>5</v>
      </c>
      <c r="AB5" s="18">
        <v>5</v>
      </c>
      <c r="AC5" s="18">
        <v>0</v>
      </c>
      <c r="AD5" s="18">
        <v>0</v>
      </c>
      <c r="AE5" s="18">
        <v>0</v>
      </c>
      <c r="AF5" s="18">
        <v>5</v>
      </c>
      <c r="AG5" s="18">
        <v>0</v>
      </c>
      <c r="AH5" s="18">
        <v>0</v>
      </c>
      <c r="AI5" s="18">
        <v>20</v>
      </c>
      <c r="AJ5" s="20">
        <v>204</v>
      </c>
      <c r="AK5" s="20">
        <v>418</v>
      </c>
      <c r="AL5" s="20">
        <v>2</v>
      </c>
      <c r="AM5" s="10">
        <v>2</v>
      </c>
    </row>
    <row r="6" spans="1:39" ht="30">
      <c r="A6" s="10">
        <v>37</v>
      </c>
      <c r="B6" s="16" t="s">
        <v>7</v>
      </c>
      <c r="C6" s="12" t="s">
        <v>98</v>
      </c>
      <c r="D6" s="10">
        <v>3</v>
      </c>
      <c r="E6" s="10">
        <v>7</v>
      </c>
      <c r="F6" s="17">
        <v>187</v>
      </c>
      <c r="G6" s="18">
        <v>5</v>
      </c>
      <c r="H6" s="18">
        <v>0</v>
      </c>
      <c r="I6" s="18">
        <v>5</v>
      </c>
      <c r="J6" s="18">
        <v>5</v>
      </c>
      <c r="K6" s="18">
        <v>5</v>
      </c>
      <c r="L6" s="18">
        <v>0</v>
      </c>
      <c r="M6" s="18">
        <v>0</v>
      </c>
      <c r="N6" s="18">
        <v>0</v>
      </c>
      <c r="O6" s="18">
        <v>5</v>
      </c>
      <c r="P6" s="18">
        <v>5</v>
      </c>
      <c r="Q6" s="18">
        <v>0</v>
      </c>
      <c r="R6" s="18">
        <v>30</v>
      </c>
      <c r="S6" s="19">
        <v>217</v>
      </c>
      <c r="T6" s="19"/>
      <c r="U6" s="18">
        <v>3</v>
      </c>
      <c r="V6" s="18">
        <v>31</v>
      </c>
      <c r="W6" s="17">
        <v>211</v>
      </c>
      <c r="X6" s="18">
        <v>5</v>
      </c>
      <c r="Y6" s="18">
        <v>0</v>
      </c>
      <c r="Z6" s="18">
        <v>0</v>
      </c>
      <c r="AA6" s="18">
        <v>5</v>
      </c>
      <c r="AB6" s="18">
        <v>5</v>
      </c>
      <c r="AC6" s="18">
        <v>0</v>
      </c>
      <c r="AD6" s="18">
        <v>5</v>
      </c>
      <c r="AE6" s="18">
        <v>0</v>
      </c>
      <c r="AF6" s="18">
        <v>5</v>
      </c>
      <c r="AG6" s="18">
        <v>5</v>
      </c>
      <c r="AH6" s="18">
        <v>0</v>
      </c>
      <c r="AI6" s="18">
        <v>25</v>
      </c>
      <c r="AJ6" s="20">
        <v>236</v>
      </c>
      <c r="AK6" s="20">
        <v>453</v>
      </c>
      <c r="AL6" s="20">
        <v>3</v>
      </c>
      <c r="AM6" s="10">
        <v>3</v>
      </c>
    </row>
    <row r="7" spans="1:39" ht="30">
      <c r="A7" s="10">
        <v>20</v>
      </c>
      <c r="B7" s="16" t="s">
        <v>3</v>
      </c>
      <c r="C7" s="12" t="s">
        <v>95</v>
      </c>
      <c r="D7" s="10">
        <v>3</v>
      </c>
      <c r="E7" s="10">
        <v>18</v>
      </c>
      <c r="F7" s="17">
        <v>198</v>
      </c>
      <c r="G7" s="18">
        <v>20</v>
      </c>
      <c r="H7" s="18">
        <v>5</v>
      </c>
      <c r="I7" s="18">
        <v>5</v>
      </c>
      <c r="J7" s="18">
        <v>5</v>
      </c>
      <c r="K7" s="18">
        <v>5</v>
      </c>
      <c r="L7" s="18">
        <v>5</v>
      </c>
      <c r="M7" s="18">
        <v>5</v>
      </c>
      <c r="N7" s="18">
        <v>0</v>
      </c>
      <c r="O7" s="18">
        <v>5</v>
      </c>
      <c r="P7" s="18">
        <v>20</v>
      </c>
      <c r="Q7" s="18">
        <v>0</v>
      </c>
      <c r="R7" s="18">
        <v>75</v>
      </c>
      <c r="S7" s="19">
        <v>273</v>
      </c>
      <c r="T7" s="19"/>
      <c r="U7" s="18">
        <v>3</v>
      </c>
      <c r="V7" s="18">
        <v>4</v>
      </c>
      <c r="W7" s="17">
        <v>184</v>
      </c>
      <c r="X7" s="18">
        <v>20</v>
      </c>
      <c r="Y7" s="18">
        <v>0</v>
      </c>
      <c r="Z7" s="18">
        <v>0</v>
      </c>
      <c r="AA7" s="18">
        <v>5</v>
      </c>
      <c r="AB7" s="18">
        <v>5</v>
      </c>
      <c r="AC7" s="18">
        <v>5</v>
      </c>
      <c r="AD7" s="18">
        <v>0</v>
      </c>
      <c r="AE7" s="18">
        <v>0</v>
      </c>
      <c r="AF7" s="18">
        <v>50</v>
      </c>
      <c r="AG7" s="18">
        <v>5</v>
      </c>
      <c r="AH7" s="18">
        <v>5</v>
      </c>
      <c r="AI7" s="18">
        <v>75</v>
      </c>
      <c r="AJ7" s="20">
        <v>259</v>
      </c>
      <c r="AK7" s="20">
        <v>532</v>
      </c>
      <c r="AL7" s="10">
        <v>4</v>
      </c>
      <c r="AM7" s="10">
        <v>4</v>
      </c>
    </row>
    <row r="8" spans="1:39" ht="30">
      <c r="A8" s="10">
        <v>18</v>
      </c>
      <c r="B8" s="16" t="s">
        <v>37</v>
      </c>
      <c r="C8" s="12" t="s">
        <v>100</v>
      </c>
      <c r="D8" s="10">
        <v>4</v>
      </c>
      <c r="E8" s="10">
        <v>1</v>
      </c>
      <c r="F8" s="17">
        <v>241</v>
      </c>
      <c r="G8" s="18">
        <v>5</v>
      </c>
      <c r="H8" s="18">
        <v>5</v>
      </c>
      <c r="I8" s="18">
        <v>0</v>
      </c>
      <c r="J8" s="18">
        <v>5</v>
      </c>
      <c r="K8" s="18">
        <v>5</v>
      </c>
      <c r="L8" s="18">
        <v>5</v>
      </c>
      <c r="M8" s="18">
        <v>5</v>
      </c>
      <c r="N8" s="18">
        <v>0</v>
      </c>
      <c r="O8" s="18">
        <v>5</v>
      </c>
      <c r="P8" s="18">
        <v>5</v>
      </c>
      <c r="Q8" s="18">
        <v>0</v>
      </c>
      <c r="R8" s="18">
        <v>40</v>
      </c>
      <c r="S8" s="19">
        <v>281</v>
      </c>
      <c r="T8" s="19"/>
      <c r="U8" s="18">
        <v>3</v>
      </c>
      <c r="V8" s="18">
        <v>48</v>
      </c>
      <c r="W8" s="17">
        <v>228</v>
      </c>
      <c r="X8" s="18">
        <v>5</v>
      </c>
      <c r="Y8" s="18">
        <v>0</v>
      </c>
      <c r="Z8" s="18">
        <v>0</v>
      </c>
      <c r="AA8" s="18">
        <v>5</v>
      </c>
      <c r="AB8" s="18">
        <v>5</v>
      </c>
      <c r="AC8" s="18">
        <v>0</v>
      </c>
      <c r="AD8" s="18">
        <v>5</v>
      </c>
      <c r="AE8" s="18">
        <v>0</v>
      </c>
      <c r="AF8" s="18">
        <v>20</v>
      </c>
      <c r="AG8" s="18">
        <v>5</v>
      </c>
      <c r="AH8" s="18">
        <v>5</v>
      </c>
      <c r="AI8" s="18">
        <v>45</v>
      </c>
      <c r="AJ8" s="20">
        <v>273</v>
      </c>
      <c r="AK8" s="20">
        <v>554</v>
      </c>
      <c r="AL8" s="10">
        <v>5</v>
      </c>
      <c r="AM8" s="10">
        <v>5</v>
      </c>
    </row>
    <row r="9" spans="1:39" ht="30">
      <c r="A9" s="10">
        <v>26</v>
      </c>
      <c r="B9" s="16" t="s">
        <v>40</v>
      </c>
      <c r="C9" s="12" t="s">
        <v>94</v>
      </c>
      <c r="D9" s="10">
        <v>4</v>
      </c>
      <c r="E9" s="10">
        <v>1</v>
      </c>
      <c r="F9" s="17">
        <v>241</v>
      </c>
      <c r="G9" s="18">
        <v>5</v>
      </c>
      <c r="H9" s="18">
        <v>20</v>
      </c>
      <c r="I9" s="18">
        <v>0</v>
      </c>
      <c r="J9" s="18">
        <v>20</v>
      </c>
      <c r="K9" s="18">
        <v>5</v>
      </c>
      <c r="L9" s="18">
        <v>0</v>
      </c>
      <c r="M9" s="18">
        <v>5</v>
      </c>
      <c r="N9" s="18">
        <v>0</v>
      </c>
      <c r="O9" s="18">
        <v>0</v>
      </c>
      <c r="P9" s="18">
        <v>5</v>
      </c>
      <c r="Q9" s="18">
        <v>5</v>
      </c>
      <c r="R9" s="18">
        <v>65</v>
      </c>
      <c r="S9" s="19">
        <v>306</v>
      </c>
      <c r="T9" s="19"/>
      <c r="U9" s="18">
        <v>3</v>
      </c>
      <c r="V9" s="18">
        <v>15</v>
      </c>
      <c r="W9" s="17">
        <v>195</v>
      </c>
      <c r="X9" s="18">
        <v>5</v>
      </c>
      <c r="Y9" s="18">
        <v>5</v>
      </c>
      <c r="Z9" s="18">
        <v>0</v>
      </c>
      <c r="AA9" s="18">
        <v>5</v>
      </c>
      <c r="AB9" s="18">
        <v>5</v>
      </c>
      <c r="AC9" s="18">
        <v>5</v>
      </c>
      <c r="AD9" s="18">
        <v>5</v>
      </c>
      <c r="AE9" s="18">
        <v>5</v>
      </c>
      <c r="AF9" s="18">
        <v>5</v>
      </c>
      <c r="AG9" s="18">
        <v>5</v>
      </c>
      <c r="AH9" s="18">
        <v>20</v>
      </c>
      <c r="AI9" s="18">
        <v>60</v>
      </c>
      <c r="AJ9" s="20">
        <v>255</v>
      </c>
      <c r="AK9" s="20">
        <v>561</v>
      </c>
      <c r="AL9" s="10">
        <v>6</v>
      </c>
      <c r="AM9" s="10">
        <v>6</v>
      </c>
    </row>
    <row r="10" spans="1:39" ht="30">
      <c r="A10" s="10">
        <v>32</v>
      </c>
      <c r="B10" s="16" t="s">
        <v>41</v>
      </c>
      <c r="C10" s="12" t="s">
        <v>90</v>
      </c>
      <c r="D10" s="10">
        <v>3</v>
      </c>
      <c r="E10" s="10">
        <v>44</v>
      </c>
      <c r="F10" s="17">
        <v>224</v>
      </c>
      <c r="G10" s="18">
        <v>5</v>
      </c>
      <c r="H10" s="18">
        <v>20</v>
      </c>
      <c r="I10" s="18">
        <v>20</v>
      </c>
      <c r="J10" s="18">
        <v>20</v>
      </c>
      <c r="K10" s="18">
        <v>5</v>
      </c>
      <c r="L10" s="18">
        <v>0</v>
      </c>
      <c r="M10" s="18">
        <v>0</v>
      </c>
      <c r="N10" s="18">
        <v>0</v>
      </c>
      <c r="O10" s="18">
        <v>5</v>
      </c>
      <c r="P10" s="18">
        <v>5</v>
      </c>
      <c r="Q10" s="18">
        <v>0</v>
      </c>
      <c r="R10" s="18">
        <v>80</v>
      </c>
      <c r="S10" s="19">
        <v>304</v>
      </c>
      <c r="T10" s="19"/>
      <c r="U10" s="18">
        <v>3</v>
      </c>
      <c r="V10" s="18">
        <v>36</v>
      </c>
      <c r="W10" s="17">
        <v>216</v>
      </c>
      <c r="X10" s="18">
        <v>20</v>
      </c>
      <c r="Y10" s="18">
        <v>5</v>
      </c>
      <c r="Z10" s="18">
        <v>5</v>
      </c>
      <c r="AA10" s="18">
        <v>20</v>
      </c>
      <c r="AB10" s="18">
        <v>5</v>
      </c>
      <c r="AC10" s="18">
        <v>5</v>
      </c>
      <c r="AD10" s="18">
        <v>0</v>
      </c>
      <c r="AE10" s="18">
        <v>0</v>
      </c>
      <c r="AF10" s="18">
        <v>5</v>
      </c>
      <c r="AG10" s="18">
        <v>0</v>
      </c>
      <c r="AH10" s="18">
        <v>0</v>
      </c>
      <c r="AI10" s="18">
        <v>45</v>
      </c>
      <c r="AJ10" s="20">
        <v>261</v>
      </c>
      <c r="AK10" s="20">
        <v>565</v>
      </c>
      <c r="AL10" s="10">
        <v>7</v>
      </c>
      <c r="AM10" s="10">
        <v>7</v>
      </c>
    </row>
    <row r="11" spans="1:39" ht="30">
      <c r="A11" s="10">
        <v>22</v>
      </c>
      <c r="B11" s="16" t="s">
        <v>38</v>
      </c>
      <c r="C11" s="12" t="s">
        <v>99</v>
      </c>
      <c r="D11" s="10">
        <v>3</v>
      </c>
      <c r="E11" s="10">
        <v>58</v>
      </c>
      <c r="F11" s="17">
        <v>238</v>
      </c>
      <c r="G11" s="18">
        <v>5</v>
      </c>
      <c r="H11" s="18">
        <v>5</v>
      </c>
      <c r="I11" s="18">
        <v>5</v>
      </c>
      <c r="J11" s="18">
        <v>5</v>
      </c>
      <c r="K11" s="18">
        <v>5</v>
      </c>
      <c r="L11" s="18">
        <v>0</v>
      </c>
      <c r="M11" s="18">
        <v>0</v>
      </c>
      <c r="N11" s="18">
        <v>0</v>
      </c>
      <c r="O11" s="18">
        <v>5</v>
      </c>
      <c r="P11" s="18">
        <v>0</v>
      </c>
      <c r="Q11" s="18">
        <v>5</v>
      </c>
      <c r="R11" s="18">
        <v>35</v>
      </c>
      <c r="S11" s="19">
        <v>273</v>
      </c>
      <c r="T11" s="19"/>
      <c r="U11" s="18">
        <v>3</v>
      </c>
      <c r="V11" s="18">
        <v>50</v>
      </c>
      <c r="W11" s="17">
        <v>230</v>
      </c>
      <c r="X11" s="18">
        <v>5</v>
      </c>
      <c r="Y11" s="18">
        <v>50</v>
      </c>
      <c r="Z11" s="18">
        <v>0</v>
      </c>
      <c r="AA11" s="18">
        <v>50</v>
      </c>
      <c r="AB11" s="18">
        <v>5</v>
      </c>
      <c r="AC11" s="18">
        <v>0</v>
      </c>
      <c r="AD11" s="18">
        <v>0</v>
      </c>
      <c r="AE11" s="18">
        <v>0</v>
      </c>
      <c r="AF11" s="18">
        <v>5</v>
      </c>
      <c r="AG11" s="18">
        <v>5</v>
      </c>
      <c r="AH11" s="18">
        <v>5</v>
      </c>
      <c r="AI11" s="18">
        <v>120</v>
      </c>
      <c r="AJ11" s="20">
        <v>350</v>
      </c>
      <c r="AK11" s="20">
        <v>623</v>
      </c>
      <c r="AL11" s="10">
        <v>8</v>
      </c>
      <c r="AM11" s="10">
        <v>8</v>
      </c>
    </row>
    <row r="12" spans="1:39" ht="30">
      <c r="A12" s="10">
        <v>9</v>
      </c>
      <c r="B12" s="16" t="s">
        <v>35</v>
      </c>
      <c r="C12" s="12" t="s">
        <v>103</v>
      </c>
      <c r="D12" s="10">
        <v>3</v>
      </c>
      <c r="E12" s="10">
        <v>25</v>
      </c>
      <c r="F12" s="17">
        <v>205</v>
      </c>
      <c r="G12" s="18">
        <v>20</v>
      </c>
      <c r="H12" s="18">
        <v>5</v>
      </c>
      <c r="I12" s="18">
        <v>5</v>
      </c>
      <c r="J12" s="18">
        <v>5</v>
      </c>
      <c r="K12" s="18">
        <v>0</v>
      </c>
      <c r="L12" s="18">
        <v>0</v>
      </c>
      <c r="M12" s="18">
        <v>0</v>
      </c>
      <c r="N12" s="18">
        <v>0</v>
      </c>
      <c r="O12" s="18">
        <v>50</v>
      </c>
      <c r="P12" s="18">
        <v>5</v>
      </c>
      <c r="Q12" s="18">
        <v>5</v>
      </c>
      <c r="R12" s="18">
        <v>95</v>
      </c>
      <c r="S12" s="19">
        <v>300</v>
      </c>
      <c r="T12" s="19"/>
      <c r="U12" s="18">
        <v>3</v>
      </c>
      <c r="V12" s="18">
        <v>40</v>
      </c>
      <c r="W12" s="17">
        <v>220</v>
      </c>
      <c r="X12" s="18">
        <v>20</v>
      </c>
      <c r="Y12" s="18">
        <v>5</v>
      </c>
      <c r="Z12" s="18">
        <v>5</v>
      </c>
      <c r="AA12" s="18">
        <v>50</v>
      </c>
      <c r="AB12" s="18">
        <v>50</v>
      </c>
      <c r="AC12" s="18">
        <v>0</v>
      </c>
      <c r="AD12" s="18">
        <v>0</v>
      </c>
      <c r="AE12" s="18">
        <v>0</v>
      </c>
      <c r="AF12" s="18">
        <v>5</v>
      </c>
      <c r="AG12" s="18">
        <v>5</v>
      </c>
      <c r="AH12" s="18">
        <v>5</v>
      </c>
      <c r="AI12" s="18">
        <v>125</v>
      </c>
      <c r="AJ12" s="20">
        <v>345</v>
      </c>
      <c r="AK12" s="20">
        <v>645</v>
      </c>
      <c r="AL12" s="10">
        <v>9</v>
      </c>
      <c r="AM12" s="10">
        <v>9</v>
      </c>
    </row>
    <row r="13" spans="1:39" ht="30">
      <c r="A13" s="10">
        <v>5</v>
      </c>
      <c r="B13" s="16" t="s">
        <v>34</v>
      </c>
      <c r="C13" s="12" t="s">
        <v>91</v>
      </c>
      <c r="D13" s="10">
        <v>3</v>
      </c>
      <c r="E13" s="10">
        <v>26</v>
      </c>
      <c r="F13" s="17">
        <v>206</v>
      </c>
      <c r="G13" s="18">
        <v>20</v>
      </c>
      <c r="H13" s="18">
        <v>5</v>
      </c>
      <c r="I13" s="18">
        <v>0</v>
      </c>
      <c r="J13" s="18">
        <v>50</v>
      </c>
      <c r="K13" s="18">
        <v>5</v>
      </c>
      <c r="L13" s="18">
        <v>50</v>
      </c>
      <c r="M13" s="18">
        <v>150</v>
      </c>
      <c r="N13" s="18">
        <v>5</v>
      </c>
      <c r="O13" s="18">
        <v>0</v>
      </c>
      <c r="P13" s="18">
        <v>0</v>
      </c>
      <c r="Q13" s="18">
        <v>0</v>
      </c>
      <c r="R13" s="18">
        <v>285</v>
      </c>
      <c r="S13" s="19">
        <v>491</v>
      </c>
      <c r="T13" s="19"/>
      <c r="U13" s="18">
        <v>3</v>
      </c>
      <c r="V13" s="18">
        <v>9</v>
      </c>
      <c r="W13" s="17">
        <v>189</v>
      </c>
      <c r="X13" s="18">
        <v>5</v>
      </c>
      <c r="Y13" s="18">
        <v>0</v>
      </c>
      <c r="Z13" s="18">
        <v>0</v>
      </c>
      <c r="AA13" s="18">
        <v>5</v>
      </c>
      <c r="AB13" s="18">
        <v>0</v>
      </c>
      <c r="AC13" s="18">
        <v>0</v>
      </c>
      <c r="AD13" s="18">
        <v>5</v>
      </c>
      <c r="AE13" s="18">
        <v>5</v>
      </c>
      <c r="AF13" s="18">
        <v>0</v>
      </c>
      <c r="AG13" s="18">
        <v>0</v>
      </c>
      <c r="AH13" s="18">
        <v>0</v>
      </c>
      <c r="AI13" s="18">
        <v>15</v>
      </c>
      <c r="AJ13" s="20">
        <v>204</v>
      </c>
      <c r="AK13" s="20">
        <v>695</v>
      </c>
      <c r="AL13" s="10">
        <v>10</v>
      </c>
      <c r="AM13" s="10">
        <v>10</v>
      </c>
    </row>
    <row r="14" spans="1:39" ht="30">
      <c r="A14" s="10">
        <v>3</v>
      </c>
      <c r="B14" s="16" t="s">
        <v>33</v>
      </c>
      <c r="C14" s="12" t="s">
        <v>101</v>
      </c>
      <c r="D14" s="10">
        <v>3</v>
      </c>
      <c r="E14" s="10">
        <v>19</v>
      </c>
      <c r="F14" s="17">
        <v>199</v>
      </c>
      <c r="G14" s="18">
        <v>5</v>
      </c>
      <c r="H14" s="18">
        <v>0</v>
      </c>
      <c r="I14" s="18">
        <v>5</v>
      </c>
      <c r="J14" s="18">
        <v>5</v>
      </c>
      <c r="K14" s="18">
        <v>5</v>
      </c>
      <c r="L14" s="18">
        <v>5</v>
      </c>
      <c r="M14" s="18">
        <v>0</v>
      </c>
      <c r="N14" s="18">
        <v>0</v>
      </c>
      <c r="O14" s="18">
        <v>5</v>
      </c>
      <c r="P14" s="18">
        <v>0</v>
      </c>
      <c r="Q14" s="18">
        <v>5</v>
      </c>
      <c r="R14" s="18">
        <v>35</v>
      </c>
      <c r="S14" s="19">
        <v>234</v>
      </c>
      <c r="T14" s="19"/>
      <c r="U14" s="18">
        <v>3</v>
      </c>
      <c r="V14" s="18">
        <v>6</v>
      </c>
      <c r="W14" s="17">
        <v>186</v>
      </c>
      <c r="X14" s="18">
        <v>5</v>
      </c>
      <c r="Y14" s="18">
        <v>0</v>
      </c>
      <c r="Z14" s="18">
        <v>0</v>
      </c>
      <c r="AA14" s="18">
        <v>50</v>
      </c>
      <c r="AB14" s="18">
        <v>20</v>
      </c>
      <c r="AC14" s="18">
        <v>50</v>
      </c>
      <c r="AD14" s="18">
        <v>150</v>
      </c>
      <c r="AE14" s="18">
        <v>5</v>
      </c>
      <c r="AF14" s="18">
        <v>5</v>
      </c>
      <c r="AG14" s="18">
        <v>5</v>
      </c>
      <c r="AH14" s="18">
        <v>0</v>
      </c>
      <c r="AI14" s="18">
        <v>285</v>
      </c>
      <c r="AJ14" s="20">
        <v>471</v>
      </c>
      <c r="AK14" s="20">
        <v>705</v>
      </c>
      <c r="AL14" s="10">
        <v>11</v>
      </c>
      <c r="AM14" s="10">
        <v>11</v>
      </c>
    </row>
    <row r="15" spans="1:39" ht="30">
      <c r="A15" s="10">
        <v>23</v>
      </c>
      <c r="B15" s="16">
        <v>0</v>
      </c>
      <c r="C15" s="12" t="s">
        <v>102</v>
      </c>
      <c r="D15" s="10">
        <v>4</v>
      </c>
      <c r="E15" s="10">
        <v>22</v>
      </c>
      <c r="F15" s="17">
        <v>262</v>
      </c>
      <c r="G15" s="18">
        <v>20</v>
      </c>
      <c r="H15" s="18">
        <v>5</v>
      </c>
      <c r="I15" s="18">
        <v>5</v>
      </c>
      <c r="J15" s="18">
        <v>5</v>
      </c>
      <c r="K15" s="18">
        <v>5</v>
      </c>
      <c r="L15" s="18">
        <v>5</v>
      </c>
      <c r="M15" s="18">
        <v>0</v>
      </c>
      <c r="N15" s="18">
        <v>0</v>
      </c>
      <c r="O15" s="18">
        <v>50</v>
      </c>
      <c r="P15" s="18">
        <v>0</v>
      </c>
      <c r="Q15" s="18">
        <v>0</v>
      </c>
      <c r="R15" s="18">
        <v>95</v>
      </c>
      <c r="S15" s="19">
        <v>357</v>
      </c>
      <c r="T15" s="19"/>
      <c r="U15" s="18">
        <v>4</v>
      </c>
      <c r="V15" s="18">
        <v>8</v>
      </c>
      <c r="W15" s="17">
        <v>248</v>
      </c>
      <c r="X15" s="18">
        <v>50</v>
      </c>
      <c r="Y15" s="18">
        <v>20</v>
      </c>
      <c r="Z15" s="18">
        <v>5</v>
      </c>
      <c r="AA15" s="18">
        <v>5</v>
      </c>
      <c r="AB15" s="18">
        <v>5</v>
      </c>
      <c r="AC15" s="18">
        <v>5</v>
      </c>
      <c r="AD15" s="18">
        <v>5</v>
      </c>
      <c r="AE15" s="18">
        <v>0</v>
      </c>
      <c r="AF15" s="18">
        <v>50</v>
      </c>
      <c r="AG15" s="18">
        <v>5</v>
      </c>
      <c r="AH15" s="18">
        <v>0</v>
      </c>
      <c r="AI15" s="18">
        <v>100</v>
      </c>
      <c r="AJ15" s="20">
        <v>348</v>
      </c>
      <c r="AK15" s="20">
        <v>705</v>
      </c>
      <c r="AL15" s="10" t="s">
        <v>9</v>
      </c>
      <c r="AM15" s="10">
        <v>11</v>
      </c>
    </row>
    <row r="16" spans="1:39" ht="30">
      <c r="A16" s="10">
        <v>38</v>
      </c>
      <c r="B16" s="16" t="s">
        <v>39</v>
      </c>
      <c r="C16" s="12" t="s">
        <v>97</v>
      </c>
      <c r="D16" s="10">
        <v>4</v>
      </c>
      <c r="E16" s="10">
        <v>16</v>
      </c>
      <c r="F16" s="17">
        <v>256</v>
      </c>
      <c r="G16" s="18">
        <v>20</v>
      </c>
      <c r="H16" s="18">
        <v>5</v>
      </c>
      <c r="I16" s="18">
        <v>5</v>
      </c>
      <c r="J16" s="18">
        <v>20</v>
      </c>
      <c r="K16" s="18">
        <v>20</v>
      </c>
      <c r="L16" s="18">
        <v>20</v>
      </c>
      <c r="M16" s="18">
        <v>150</v>
      </c>
      <c r="N16" s="18">
        <v>5</v>
      </c>
      <c r="O16" s="18">
        <v>50</v>
      </c>
      <c r="P16" s="18">
        <v>50</v>
      </c>
      <c r="Q16" s="18">
        <v>5</v>
      </c>
      <c r="R16" s="18">
        <v>350</v>
      </c>
      <c r="S16" s="19">
        <v>606</v>
      </c>
      <c r="T16" s="19"/>
      <c r="U16" s="18">
        <v>4</v>
      </c>
      <c r="V16" s="18">
        <v>59</v>
      </c>
      <c r="W16" s="17">
        <v>299</v>
      </c>
      <c r="X16" s="18">
        <v>50</v>
      </c>
      <c r="Y16" s="18">
        <v>5</v>
      </c>
      <c r="Z16" s="18">
        <v>5</v>
      </c>
      <c r="AA16" s="18">
        <v>5</v>
      </c>
      <c r="AB16" s="18">
        <v>5</v>
      </c>
      <c r="AC16" s="18">
        <v>5</v>
      </c>
      <c r="AD16" s="18">
        <v>0</v>
      </c>
      <c r="AE16" s="18">
        <v>5</v>
      </c>
      <c r="AF16" s="18">
        <v>50</v>
      </c>
      <c r="AG16" s="18">
        <v>50</v>
      </c>
      <c r="AH16" s="18">
        <v>5</v>
      </c>
      <c r="AI16" s="18">
        <v>135</v>
      </c>
      <c r="AJ16" s="20">
        <v>434</v>
      </c>
      <c r="AK16" s="20">
        <v>1040</v>
      </c>
      <c r="AL16" s="10">
        <v>12</v>
      </c>
      <c r="AM16" s="10">
        <v>13</v>
      </c>
    </row>
    <row r="17" spans="1:39" ht="30">
      <c r="A17" s="10">
        <v>34</v>
      </c>
      <c r="B17" s="16">
        <v>0</v>
      </c>
      <c r="C17" s="12" t="s">
        <v>93</v>
      </c>
      <c r="D17" s="10">
        <v>5</v>
      </c>
      <c r="E17" s="10">
        <v>4</v>
      </c>
      <c r="F17" s="17">
        <v>304</v>
      </c>
      <c r="G17" s="18">
        <v>0</v>
      </c>
      <c r="H17" s="18">
        <v>50</v>
      </c>
      <c r="I17" s="18">
        <v>5</v>
      </c>
      <c r="J17" s="18">
        <v>5</v>
      </c>
      <c r="K17" s="18">
        <v>5</v>
      </c>
      <c r="L17" s="18">
        <v>50</v>
      </c>
      <c r="M17" s="18">
        <v>150</v>
      </c>
      <c r="N17" s="18">
        <v>5</v>
      </c>
      <c r="O17" s="18">
        <v>5</v>
      </c>
      <c r="P17" s="18">
        <v>0</v>
      </c>
      <c r="Q17" s="18">
        <v>5</v>
      </c>
      <c r="R17" s="18">
        <v>280</v>
      </c>
      <c r="S17" s="19">
        <v>584</v>
      </c>
      <c r="T17" s="19"/>
      <c r="U17" s="18">
        <v>4</v>
      </c>
      <c r="V17" s="18">
        <v>35</v>
      </c>
      <c r="W17" s="17">
        <v>275</v>
      </c>
      <c r="X17" s="18">
        <v>0</v>
      </c>
      <c r="Y17" s="18">
        <v>5</v>
      </c>
      <c r="Z17" s="18">
        <v>5</v>
      </c>
      <c r="AA17" s="18">
        <v>50</v>
      </c>
      <c r="AB17" s="18">
        <v>5</v>
      </c>
      <c r="AC17" s="18">
        <v>50</v>
      </c>
      <c r="AD17" s="18">
        <v>0</v>
      </c>
      <c r="AE17" s="18">
        <v>0</v>
      </c>
      <c r="AF17" s="18">
        <v>50</v>
      </c>
      <c r="AG17" s="18">
        <v>50</v>
      </c>
      <c r="AH17" s="18">
        <v>0</v>
      </c>
      <c r="AI17" s="18">
        <v>215</v>
      </c>
      <c r="AJ17" s="20">
        <v>490</v>
      </c>
      <c r="AK17" s="20">
        <v>1074</v>
      </c>
      <c r="AL17" s="10" t="s">
        <v>9</v>
      </c>
      <c r="AM17" s="10">
        <v>14</v>
      </c>
    </row>
    <row r="18" spans="1:39" ht="15">
      <c r="A18" s="8"/>
      <c r="B18" s="2"/>
      <c r="C18" s="13"/>
      <c r="D18" s="8"/>
      <c r="E18" s="8"/>
      <c r="F18" s="2"/>
      <c r="S18" s="2"/>
      <c r="T18" s="2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">
      <c r="A19"/>
      <c r="B19"/>
      <c r="C19" s="1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>
      <c r="A20"/>
      <c r="B20"/>
      <c r="C20" s="1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>
      <c r="A21"/>
      <c r="B21"/>
      <c r="C21" s="1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5">
      <c r="A22"/>
      <c r="B22"/>
      <c r="C22" s="14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>
      <c r="A23"/>
      <c r="B23"/>
      <c r="C23" s="14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>
      <c r="A24"/>
      <c r="B24"/>
      <c r="C24" s="1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>
      <c r="A25"/>
      <c r="B25"/>
      <c r="C25" s="14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>
      <c r="A26"/>
      <c r="B26"/>
      <c r="C26" s="1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>
      <c r="A27"/>
      <c r="B27"/>
      <c r="C27" s="1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>
      <c r="A28"/>
      <c r="B28"/>
      <c r="C28" s="1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>
      <c r="A29"/>
      <c r="B29"/>
      <c r="C29" s="1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>
      <c r="A30"/>
      <c r="B30"/>
      <c r="C30" s="1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>
      <c r="A31"/>
      <c r="B31"/>
      <c r="C31" s="14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>
      <c r="A32"/>
      <c r="B32"/>
      <c r="C32" s="14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>
      <c r="A33"/>
      <c r="B33"/>
      <c r="C33" s="1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>
      <c r="A34"/>
      <c r="B34"/>
      <c r="C34" s="1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>
      <c r="A35"/>
      <c r="B35"/>
      <c r="C35" s="1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5">
      <c r="A36"/>
      <c r="B36"/>
      <c r="C36" s="1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5">
      <c r="A37"/>
      <c r="B37"/>
      <c r="C37" s="1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5">
      <c r="A38"/>
      <c r="B38"/>
      <c r="C38" s="14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5">
      <c r="A39"/>
      <c r="B39"/>
      <c r="C39" s="14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5">
      <c r="A40"/>
      <c r="B40"/>
      <c r="C40" s="14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5">
      <c r="A41"/>
      <c r="B41"/>
      <c r="C41" s="14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5">
      <c r="A42"/>
      <c r="B42"/>
      <c r="C42" s="14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5">
      <c r="A43"/>
      <c r="B43"/>
      <c r="C43" s="14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5">
      <c r="A44"/>
      <c r="B44"/>
      <c r="C44" s="1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5">
      <c r="A45"/>
      <c r="B45"/>
      <c r="C45" s="14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5">
      <c r="A46"/>
      <c r="B46"/>
      <c r="C46" s="14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5">
      <c r="A47"/>
      <c r="B47"/>
      <c r="C47" s="14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5">
      <c r="A48"/>
      <c r="B48"/>
      <c r="C48" s="14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5">
      <c r="A49"/>
      <c r="B49"/>
      <c r="C49" s="14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5">
      <c r="A50"/>
      <c r="B50"/>
      <c r="C50" s="14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5">
      <c r="A51"/>
      <c r="B51"/>
      <c r="C51" s="14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5">
      <c r="A52"/>
      <c r="B52"/>
      <c r="C52" s="14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5">
      <c r="A53"/>
      <c r="B53"/>
      <c r="C53" s="14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5">
      <c r="A54"/>
      <c r="B54"/>
      <c r="C54" s="1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5">
      <c r="A55"/>
      <c r="B55"/>
      <c r="C55" s="14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15">
      <c r="A56"/>
      <c r="B56"/>
      <c r="C56" s="14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5">
      <c r="A57"/>
      <c r="B57"/>
      <c r="C57" s="14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5">
      <c r="A58"/>
      <c r="B58"/>
      <c r="C58" s="14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15">
      <c r="A59"/>
      <c r="B59"/>
      <c r="C59" s="14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5">
      <c r="A60"/>
      <c r="B60"/>
      <c r="C60" s="14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5">
      <c r="A61"/>
      <c r="B61"/>
      <c r="C61" s="14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15">
      <c r="A62"/>
      <c r="B62"/>
      <c r="C62" s="14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15">
      <c r="A63"/>
      <c r="B63"/>
      <c r="C63" s="14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5">
      <c r="A64"/>
      <c r="B64"/>
      <c r="C64" s="1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5">
      <c r="A65"/>
      <c r="B65"/>
      <c r="C65" s="14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15">
      <c r="A66"/>
      <c r="B66"/>
      <c r="C66" s="14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5">
      <c r="A67"/>
      <c r="B67"/>
      <c r="C67" s="14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5">
      <c r="A68"/>
      <c r="B68"/>
      <c r="C68" s="14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15">
      <c r="A69"/>
      <c r="B69"/>
      <c r="C69" s="14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5">
      <c r="A70"/>
      <c r="B70"/>
      <c r="C70" s="14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5">
      <c r="A71"/>
      <c r="B71"/>
      <c r="C71" s="14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15">
      <c r="A72"/>
      <c r="B72"/>
      <c r="C72" s="14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5">
      <c r="A73"/>
      <c r="B73"/>
      <c r="C73" s="14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5">
      <c r="A74"/>
      <c r="B74"/>
      <c r="C74" s="1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ht="15">
      <c r="A75"/>
      <c r="B75"/>
      <c r="C75" s="14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5">
      <c r="A76"/>
      <c r="B76"/>
      <c r="C76" s="14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5">
      <c r="A77"/>
      <c r="B77"/>
      <c r="C77" s="14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ht="15">
      <c r="A78"/>
      <c r="B78"/>
      <c r="C78" s="14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5">
      <c r="A79"/>
      <c r="B79"/>
      <c r="C79" s="14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5">
      <c r="A80"/>
      <c r="B80"/>
      <c r="C80" s="14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ht="15">
      <c r="A81"/>
      <c r="B81"/>
      <c r="C81" s="14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5">
      <c r="A82"/>
      <c r="B82"/>
      <c r="C82" s="14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5">
      <c r="A83"/>
      <c r="B83"/>
      <c r="C83" s="14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ht="15">
      <c r="A84"/>
      <c r="B84"/>
      <c r="C84" s="1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5">
      <c r="A85"/>
      <c r="B85"/>
      <c r="C85" s="14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5">
      <c r="A86"/>
      <c r="B86"/>
      <c r="C86" s="14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5">
      <c r="A87"/>
      <c r="B87"/>
      <c r="C87" s="14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5">
      <c r="A88"/>
      <c r="B88"/>
      <c r="C88" s="14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5">
      <c r="A89"/>
      <c r="B89"/>
      <c r="C89" s="14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15">
      <c r="A90"/>
      <c r="B90"/>
      <c r="C90" s="14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5">
      <c r="A91"/>
      <c r="B91"/>
      <c r="C91" s="14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5">
      <c r="A92"/>
      <c r="B92"/>
      <c r="C92" s="14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ht="15">
      <c r="A93"/>
      <c r="B93"/>
      <c r="C93" s="14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5">
      <c r="A94"/>
      <c r="B94"/>
      <c r="C94" s="1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5">
      <c r="A95"/>
      <c r="B95"/>
      <c r="C95" s="14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15">
      <c r="A96"/>
      <c r="B96"/>
      <c r="C96" s="14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5">
      <c r="A97"/>
      <c r="B97"/>
      <c r="C97" s="14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5">
      <c r="A98"/>
      <c r="B98"/>
      <c r="C98" s="14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ht="15">
      <c r="A99"/>
      <c r="B99"/>
      <c r="C99" s="14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5">
      <c r="A100"/>
      <c r="B100"/>
      <c r="C100" s="14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5">
      <c r="A101"/>
      <c r="B101"/>
      <c r="C101" s="14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ht="15">
      <c r="A102"/>
      <c r="B102"/>
      <c r="C102" s="14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5">
      <c r="A103"/>
      <c r="B103"/>
      <c r="C103" s="14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5">
      <c r="A104"/>
      <c r="B104"/>
      <c r="C104" s="1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5">
      <c r="A105"/>
      <c r="B105"/>
      <c r="C105" s="14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5">
      <c r="A106"/>
      <c r="B106"/>
      <c r="C106" s="14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5">
      <c r="A107"/>
      <c r="B107"/>
      <c r="C107" s="14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ht="15">
      <c r="A108"/>
      <c r="B108"/>
      <c r="C108" s="14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5">
      <c r="A109"/>
      <c r="B109"/>
      <c r="C109" s="1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5">
      <c r="A110"/>
      <c r="B110"/>
      <c r="C110" s="14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ht="15">
      <c r="A111"/>
      <c r="B111"/>
      <c r="C111" s="14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5">
      <c r="A112"/>
      <c r="B112"/>
      <c r="C112" s="14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5">
      <c r="A113"/>
      <c r="B113"/>
      <c r="C113" s="14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ht="15">
      <c r="A114"/>
      <c r="B114"/>
      <c r="C114" s="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ht="15">
      <c r="A115"/>
      <c r="B115"/>
      <c r="C115" s="14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5">
      <c r="A116"/>
      <c r="B116"/>
      <c r="C116" s="14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ht="15">
      <c r="A117"/>
      <c r="B117"/>
      <c r="C117" s="14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ht="15">
      <c r="A118"/>
      <c r="B118"/>
      <c r="C118" s="14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5">
      <c r="A119"/>
      <c r="B119"/>
      <c r="C119" s="14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ht="15">
      <c r="A120"/>
      <c r="B120"/>
      <c r="C120" s="14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ht="15">
      <c r="A121"/>
      <c r="B121"/>
      <c r="C121" s="14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5">
      <c r="A122"/>
      <c r="B122"/>
      <c r="C122" s="14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ht="15">
      <c r="A123"/>
      <c r="B123"/>
      <c r="C123" s="14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ht="15">
      <c r="A124"/>
      <c r="B124"/>
      <c r="C124" s="1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5">
      <c r="A125"/>
      <c r="B125"/>
      <c r="C125" s="14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ht="15">
      <c r="A126"/>
      <c r="B126"/>
      <c r="C126" s="14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15">
      <c r="A127"/>
      <c r="B127"/>
      <c r="C127" s="14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5">
      <c r="A128"/>
      <c r="B128"/>
      <c r="C128" s="14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ht="15">
      <c r="A129"/>
      <c r="B129"/>
      <c r="C129" s="14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ht="15">
      <c r="A130"/>
      <c r="B130"/>
      <c r="C130" s="14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5">
      <c r="A131"/>
      <c r="B131"/>
      <c r="C131" s="14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ht="15">
      <c r="A132"/>
      <c r="B132"/>
      <c r="C132" s="14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ht="15">
      <c r="A133"/>
      <c r="B133"/>
      <c r="C133" s="14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5">
      <c r="A134"/>
      <c r="B134"/>
      <c r="C134" s="1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ht="15">
      <c r="A135"/>
      <c r="B135"/>
      <c r="C135" s="14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ht="15">
      <c r="A136"/>
      <c r="B136"/>
      <c r="C136" s="14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5">
      <c r="A137"/>
      <c r="B137"/>
      <c r="C137" s="14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ht="15">
      <c r="A138"/>
      <c r="B138"/>
      <c r="C138" s="14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ht="15">
      <c r="A139"/>
      <c r="B139"/>
      <c r="C139" s="14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5">
      <c r="A140"/>
      <c r="B140"/>
      <c r="C140" s="14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ht="15">
      <c r="A141"/>
      <c r="B141"/>
      <c r="C141" s="14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ht="15">
      <c r="A142"/>
      <c r="B142"/>
      <c r="C142" s="14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5">
      <c r="A143"/>
      <c r="B143"/>
      <c r="C143" s="14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ht="15">
      <c r="A144"/>
      <c r="B144"/>
      <c r="C144" s="1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ht="15">
      <c r="A145"/>
      <c r="B145"/>
      <c r="C145" s="14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5">
      <c r="A146"/>
      <c r="B146"/>
      <c r="C146" s="14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ht="15">
      <c r="A147"/>
      <c r="B147"/>
      <c r="C147" s="14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ht="15">
      <c r="A148"/>
      <c r="B148"/>
      <c r="C148" s="14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5">
      <c r="A149"/>
      <c r="B149"/>
      <c r="C149" s="14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ht="15">
      <c r="A150"/>
      <c r="B150"/>
      <c r="C150" s="14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ht="15">
      <c r="A151"/>
      <c r="B151"/>
      <c r="C151" s="14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ht="15">
      <c r="A152"/>
      <c r="B152"/>
      <c r="C152" s="14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ht="15">
      <c r="A153"/>
      <c r="B153"/>
      <c r="C153" s="14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5">
      <c r="A154"/>
      <c r="B154"/>
      <c r="C154" s="1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ht="15">
      <c r="A155"/>
      <c r="B155"/>
      <c r="C155" s="14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ht="15">
      <c r="A156"/>
      <c r="B156"/>
      <c r="C156" s="14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5">
      <c r="A157"/>
      <c r="B157"/>
      <c r="C157" s="14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15">
      <c r="A158"/>
      <c r="B158"/>
      <c r="C158" s="14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15">
      <c r="A159"/>
      <c r="B159"/>
      <c r="C159" s="14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5">
      <c r="A160"/>
      <c r="B160"/>
      <c r="C160" s="14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ht="15">
      <c r="A161"/>
      <c r="B161"/>
      <c r="C161" s="14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ht="15">
      <c r="A162"/>
      <c r="B162"/>
      <c r="C162" s="14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5">
      <c r="A163"/>
      <c r="B163"/>
      <c r="C163" s="14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ht="15">
      <c r="A164"/>
      <c r="B164"/>
      <c r="C164" s="1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ht="15">
      <c r="A165"/>
      <c r="B165"/>
      <c r="C165" s="14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5">
      <c r="A166"/>
      <c r="B166"/>
      <c r="C166" s="14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ht="15">
      <c r="A167"/>
      <c r="B167"/>
      <c r="C167" s="14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ht="15">
      <c r="A168"/>
      <c r="B168"/>
      <c r="C168" s="14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5">
      <c r="A169"/>
      <c r="B169"/>
      <c r="C169" s="14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ht="15">
      <c r="A170"/>
      <c r="B170"/>
      <c r="C170" s="14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ht="15">
      <c r="A171"/>
      <c r="B171"/>
      <c r="C171" s="14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5">
      <c r="A172"/>
      <c r="B172"/>
      <c r="C172" s="14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ht="15">
      <c r="A173"/>
      <c r="B173"/>
      <c r="C173" s="14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ht="15">
      <c r="A174"/>
      <c r="B174"/>
      <c r="C174" s="1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5">
      <c r="A175"/>
      <c r="B175"/>
      <c r="C175" s="14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ht="15">
      <c r="A176"/>
      <c r="B176"/>
      <c r="C176" s="14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ht="15">
      <c r="A177"/>
      <c r="B177"/>
      <c r="C177" s="14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5">
      <c r="A178"/>
      <c r="B178"/>
      <c r="C178" s="14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ht="15">
      <c r="A179"/>
      <c r="B179"/>
      <c r="C179" s="14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ht="15">
      <c r="A180"/>
      <c r="B180"/>
      <c r="C180" s="14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5">
      <c r="A181"/>
      <c r="B181"/>
      <c r="C181" s="14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ht="15">
      <c r="A182"/>
      <c r="B182"/>
      <c r="C182" s="14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ht="15">
      <c r="A183"/>
      <c r="B183"/>
      <c r="C183" s="14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5">
      <c r="A184"/>
      <c r="B184"/>
      <c r="C184" s="1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ht="15">
      <c r="A185"/>
      <c r="B185"/>
      <c r="C185" s="14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1:39" ht="15">
      <c r="A186"/>
      <c r="B186"/>
      <c r="C186" s="14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5">
      <c r="A187"/>
      <c r="B187"/>
      <c r="C187" s="14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 ht="15">
      <c r="A188"/>
      <c r="B188"/>
      <c r="C188" s="14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39" ht="15">
      <c r="A189"/>
      <c r="B189"/>
      <c r="C189" s="14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5">
      <c r="A190"/>
      <c r="B190"/>
      <c r="C190" s="14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ht="15">
      <c r="A191"/>
      <c r="B191"/>
      <c r="C191" s="14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ht="15">
      <c r="A192"/>
      <c r="B192"/>
      <c r="C192" s="14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5">
      <c r="A193"/>
      <c r="B193"/>
      <c r="C193" s="14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ht="15">
      <c r="A194"/>
      <c r="B194"/>
      <c r="C194" s="1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ht="15">
      <c r="A195"/>
      <c r="B195"/>
      <c r="C195" s="14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5">
      <c r="A196"/>
      <c r="B196"/>
      <c r="C196" s="14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ht="15">
      <c r="A197"/>
      <c r="B197"/>
      <c r="C197" s="14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ht="15">
      <c r="A198"/>
      <c r="B198"/>
      <c r="C198" s="14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5">
      <c r="A199"/>
      <c r="B199"/>
      <c r="C199" s="14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ht="15">
      <c r="A200"/>
      <c r="B200"/>
      <c r="C200" s="14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ht="15">
      <c r="A201"/>
      <c r="B201"/>
      <c r="C201" s="14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5">
      <c r="A202"/>
      <c r="B202"/>
      <c r="C202" s="14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ht="15">
      <c r="A203"/>
      <c r="B203"/>
      <c r="C203" s="14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ht="15">
      <c r="A204"/>
      <c r="B204"/>
      <c r="C204" s="1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5">
      <c r="A205"/>
      <c r="B205"/>
      <c r="C205" s="14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ht="15">
      <c r="A206"/>
      <c r="B206"/>
      <c r="C206" s="14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ht="15">
      <c r="A207"/>
      <c r="B207"/>
      <c r="C207" s="14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5">
      <c r="A208"/>
      <c r="B208"/>
      <c r="C208" s="14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ht="15">
      <c r="A209"/>
      <c r="B209"/>
      <c r="C209" s="14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ht="15">
      <c r="A210"/>
      <c r="B210"/>
      <c r="C210" s="14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5">
      <c r="A211"/>
      <c r="B211"/>
      <c r="C211" s="14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1:39" ht="15">
      <c r="A212"/>
      <c r="B212"/>
      <c r="C212" s="14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1:39" ht="15">
      <c r="A213"/>
      <c r="B213"/>
      <c r="C213" s="14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5">
      <c r="A214"/>
      <c r="B214"/>
      <c r="C214" s="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ht="15">
      <c r="A215"/>
      <c r="B215"/>
      <c r="C215" s="14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ht="15">
      <c r="A216"/>
      <c r="B216"/>
      <c r="C216" s="14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5">
      <c r="A217"/>
      <c r="B217"/>
      <c r="C217" s="14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ht="15">
      <c r="A218"/>
      <c r="B218"/>
      <c r="C218" s="14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ht="15">
      <c r="A219"/>
      <c r="B219"/>
      <c r="C219" s="14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5">
      <c r="A220"/>
      <c r="B220"/>
      <c r="C220" s="14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ht="15">
      <c r="A221"/>
      <c r="B221"/>
      <c r="C221" s="14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ht="15">
      <c r="A222"/>
      <c r="B222"/>
      <c r="C222" s="14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5">
      <c r="A223"/>
      <c r="B223"/>
      <c r="C223" s="14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ht="15">
      <c r="A224"/>
      <c r="B224"/>
      <c r="C224" s="1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1:39" ht="15">
      <c r="A225"/>
      <c r="B225"/>
      <c r="C225" s="14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:39" ht="15">
      <c r="A226"/>
      <c r="B226"/>
      <c r="C226" s="14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ht="15">
      <c r="A227"/>
      <c r="B227"/>
      <c r="C227" s="14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ht="15">
      <c r="A228"/>
      <c r="B228"/>
      <c r="C228" s="14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ht="15">
      <c r="A229"/>
      <c r="B229"/>
      <c r="C229" s="14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ht="15">
      <c r="A230"/>
      <c r="B230"/>
      <c r="C230" s="14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ht="15">
      <c r="A231"/>
      <c r="B231"/>
      <c r="C231" s="14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ht="15">
      <c r="A232"/>
      <c r="B232"/>
      <c r="C232" s="14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ht="15">
      <c r="A233"/>
      <c r="B233"/>
      <c r="C233" s="14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1:39" ht="15">
      <c r="A234"/>
      <c r="B234"/>
      <c r="C234" s="1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ht="15">
      <c r="A235"/>
      <c r="B235"/>
      <c r="C235" s="14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1:39" ht="15">
      <c r="A236"/>
      <c r="B236"/>
      <c r="C236" s="14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1:39" ht="15">
      <c r="A237"/>
      <c r="B237"/>
      <c r="C237" s="14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39" ht="15">
      <c r="A238"/>
      <c r="B238"/>
      <c r="C238" s="14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1:39" ht="15">
      <c r="A239"/>
      <c r="B239"/>
      <c r="C239" s="14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1:39" ht="15">
      <c r="A240"/>
      <c r="B240"/>
      <c r="C240" s="14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39" ht="15">
      <c r="A241"/>
      <c r="B241"/>
      <c r="C241" s="14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1:39" ht="15">
      <c r="A242"/>
      <c r="B242"/>
      <c r="C242" s="14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1:39" ht="15">
      <c r="A243"/>
      <c r="B243"/>
      <c r="C243" s="14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1:39" ht="15">
      <c r="A244"/>
      <c r="B244"/>
      <c r="C244" s="1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1:39" ht="15">
      <c r="A245"/>
      <c r="B245"/>
      <c r="C245" s="14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1:39" ht="15">
      <c r="A246"/>
      <c r="B246"/>
      <c r="C246" s="14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1:39" ht="15">
      <c r="A247"/>
      <c r="B247"/>
      <c r="C247" s="14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39" ht="15">
      <c r="A248"/>
      <c r="B248"/>
      <c r="C248" s="14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1:39" ht="15">
      <c r="A249"/>
      <c r="B249"/>
      <c r="C249" s="14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1:39" ht="15">
      <c r="A250"/>
      <c r="B250"/>
      <c r="C250" s="14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1:39" ht="15">
      <c r="A251"/>
      <c r="B251"/>
      <c r="C251" s="14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1:39" ht="15">
      <c r="A252"/>
      <c r="B252"/>
      <c r="C252" s="14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15">
      <c r="A253"/>
      <c r="B253"/>
      <c r="C253" s="14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1:39" ht="15">
      <c r="A254"/>
      <c r="B254"/>
      <c r="C254" s="1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1:39" ht="15">
      <c r="A255"/>
      <c r="B255"/>
      <c r="C255" s="14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ht="15">
      <c r="A256"/>
      <c r="B256"/>
      <c r="C256" s="14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1:39" ht="15">
      <c r="A257"/>
      <c r="B257"/>
      <c r="C257" s="14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1:39" ht="15">
      <c r="A258"/>
      <c r="B258"/>
      <c r="C258" s="14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ht="15">
      <c r="A259"/>
      <c r="B259"/>
      <c r="C259" s="14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1:39" ht="15">
      <c r="A260"/>
      <c r="B260"/>
      <c r="C260" s="14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1:39" ht="15">
      <c r="A261"/>
      <c r="B261"/>
      <c r="C261" s="14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ht="15">
      <c r="A262"/>
      <c r="B262"/>
      <c r="C262" s="14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1:39" ht="15">
      <c r="A263"/>
      <c r="B263"/>
      <c r="C263" s="14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1:39" ht="15">
      <c r="A264"/>
      <c r="B264"/>
      <c r="C264" s="1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ht="15">
      <c r="A265"/>
      <c r="B265"/>
      <c r="C265" s="14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1:39" ht="15">
      <c r="A266"/>
      <c r="B266"/>
      <c r="C266" s="14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1:39" ht="15">
      <c r="A267"/>
      <c r="B267"/>
      <c r="C267" s="14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ht="15">
      <c r="A268"/>
      <c r="B268"/>
      <c r="C268" s="14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1:39" ht="15">
      <c r="A269"/>
      <c r="B269"/>
      <c r="C269" s="14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1:39" ht="15">
      <c r="A270"/>
      <c r="B270"/>
      <c r="C270" s="14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39" ht="15">
      <c r="A271"/>
      <c r="B271"/>
      <c r="C271" s="14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1:39" ht="15">
      <c r="A272"/>
      <c r="B272"/>
      <c r="C272" s="14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1:39" ht="15">
      <c r="A273"/>
      <c r="B273"/>
      <c r="C273" s="14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1:39" ht="15">
      <c r="A274"/>
      <c r="B274"/>
      <c r="C274" s="1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  <row r="275" spans="1:39" ht="15">
      <c r="A275"/>
      <c r="B275"/>
      <c r="C275" s="14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</row>
    <row r="276" spans="1:39" ht="15">
      <c r="A276"/>
      <c r="B276"/>
      <c r="C276" s="14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1:39" ht="15">
      <c r="A277"/>
      <c r="B277"/>
      <c r="C277" s="14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</row>
    <row r="278" spans="1:39" ht="15">
      <c r="A278"/>
      <c r="B278"/>
      <c r="C278" s="14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1:39" ht="15">
      <c r="A279"/>
      <c r="B279"/>
      <c r="C279" s="14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15">
      <c r="A280"/>
      <c r="B280"/>
      <c r="C280" s="14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1:39" ht="15">
      <c r="A281"/>
      <c r="B281"/>
      <c r="C281" s="14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</row>
    <row r="282" spans="1:39" ht="15">
      <c r="A282"/>
      <c r="B282"/>
      <c r="C282" s="14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1:39" ht="15">
      <c r="A283"/>
      <c r="B283"/>
      <c r="C283" s="14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1:39" ht="15">
      <c r="A284"/>
      <c r="B284"/>
      <c r="C284" s="1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</row>
    <row r="285" spans="1:39" ht="15">
      <c r="A285"/>
      <c r="B285"/>
      <c r="C285" s="14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1:39" ht="15">
      <c r="A286"/>
      <c r="B286"/>
      <c r="C286" s="14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</row>
    <row r="287" spans="1:39" ht="15">
      <c r="A287"/>
      <c r="B287"/>
      <c r="C287" s="14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</row>
    <row r="288" spans="1:39" ht="15">
      <c r="A288"/>
      <c r="B288"/>
      <c r="C288" s="14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1:39" ht="15">
      <c r="A289"/>
      <c r="B289"/>
      <c r="C289" s="14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1:39" ht="15">
      <c r="A290"/>
      <c r="B290"/>
      <c r="C290" s="14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1:39" ht="15">
      <c r="A291"/>
      <c r="B291"/>
      <c r="C291" s="14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ht="15">
      <c r="A292"/>
      <c r="B292"/>
      <c r="C292" s="14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</row>
    <row r="293" spans="1:39" ht="15">
      <c r="A293"/>
      <c r="B293"/>
      <c r="C293" s="14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</row>
    <row r="294" spans="1:39" ht="15">
      <c r="A294"/>
      <c r="B294"/>
      <c r="C294" s="1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1:39" ht="15">
      <c r="A295"/>
      <c r="B295"/>
      <c r="C295" s="14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</row>
  </sheetData>
  <sheetProtection/>
  <mergeCells count="9">
    <mergeCell ref="A1:AM1"/>
    <mergeCell ref="A2:A3"/>
    <mergeCell ref="B2:B3"/>
    <mergeCell ref="C2:C3"/>
    <mergeCell ref="D2:S2"/>
    <mergeCell ref="U2:AJ2"/>
    <mergeCell ref="AK2:AK3"/>
    <mergeCell ref="AL2:AL3"/>
    <mergeCell ref="AM2:AM3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AM296"/>
  <sheetViews>
    <sheetView zoomScale="75" zoomScaleNormal="75" zoomScalePageLayoutView="0" workbookViewId="0" topLeftCell="A1">
      <selection activeCell="A1" sqref="A1:AM1"/>
    </sheetView>
  </sheetViews>
  <sheetFormatPr defaultColWidth="9.140625" defaultRowHeight="15"/>
  <cols>
    <col min="1" max="1" width="7.140625" style="3" bestFit="1" customWidth="1"/>
    <col min="2" max="2" width="21.140625" style="8" bestFit="1" customWidth="1"/>
    <col min="3" max="3" width="22.7109375" style="1" customWidth="1"/>
    <col min="4" max="4" width="7.421875" style="0" bestFit="1" customWidth="1"/>
    <col min="5" max="5" width="7.8515625" style="0" bestFit="1" customWidth="1"/>
    <col min="6" max="6" width="9.57421875" style="0" bestFit="1" customWidth="1"/>
    <col min="7" max="17" width="4.28125" style="8" customWidth="1"/>
    <col min="18" max="18" width="12.7109375" style="8" customWidth="1"/>
    <col min="19" max="19" width="15.7109375" style="8" customWidth="1"/>
    <col min="20" max="20" width="2.7109375" style="8" customWidth="1"/>
    <col min="21" max="21" width="10.421875" style="8" bestFit="1" customWidth="1"/>
    <col min="22" max="22" width="11.140625" style="3" bestFit="1" customWidth="1"/>
    <col min="23" max="23" width="12.421875" style="3" customWidth="1"/>
    <col min="24" max="25" width="3.7109375" style="3" customWidth="1"/>
    <col min="26" max="26" width="4.140625" style="3" bestFit="1" customWidth="1"/>
    <col min="27" max="28" width="3.7109375" style="3" customWidth="1"/>
    <col min="29" max="29" width="4.140625" style="3" bestFit="1" customWidth="1"/>
    <col min="30" max="32" width="3.7109375" style="3" customWidth="1"/>
    <col min="33" max="33" width="4.140625" style="3" bestFit="1" customWidth="1"/>
    <col min="34" max="34" width="3.7109375" style="3" customWidth="1"/>
    <col min="35" max="35" width="8.00390625" style="3" bestFit="1" customWidth="1"/>
    <col min="36" max="36" width="10.00390625" style="3" bestFit="1" customWidth="1"/>
    <col min="37" max="37" width="9.8515625" style="3" customWidth="1"/>
    <col min="38" max="38" width="10.140625" style="3" customWidth="1"/>
    <col min="39" max="39" width="9.140625" style="3" customWidth="1"/>
  </cols>
  <sheetData>
    <row r="1" spans="1:39" ht="25.5" customHeight="1" thickBot="1">
      <c r="A1" s="53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55"/>
    </row>
    <row r="2" spans="1:39" ht="15" customHeight="1">
      <c r="A2" s="41" t="s">
        <v>0</v>
      </c>
      <c r="B2" s="41" t="s">
        <v>2</v>
      </c>
      <c r="C2" s="41" t="s">
        <v>8</v>
      </c>
      <c r="D2" s="59" t="s">
        <v>10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4"/>
      <c r="U2" s="44" t="s">
        <v>11</v>
      </c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  <c r="AK2" s="47" t="s">
        <v>1</v>
      </c>
      <c r="AL2" s="49" t="s">
        <v>31</v>
      </c>
      <c r="AM2" s="51" t="s">
        <v>32</v>
      </c>
    </row>
    <row r="3" spans="1:39" s="1" customFormat="1" ht="51">
      <c r="A3" s="56"/>
      <c r="B3" s="42"/>
      <c r="C3" s="43"/>
      <c r="D3" s="5" t="s">
        <v>26</v>
      </c>
      <c r="E3" s="5" t="s">
        <v>27</v>
      </c>
      <c r="F3" s="5" t="s">
        <v>28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29</v>
      </c>
      <c r="S3" s="5" t="s">
        <v>30</v>
      </c>
      <c r="T3" s="5"/>
      <c r="U3" s="5" t="s">
        <v>26</v>
      </c>
      <c r="V3" s="5" t="s">
        <v>27</v>
      </c>
      <c r="W3" s="5" t="s">
        <v>28</v>
      </c>
      <c r="X3" s="5" t="s">
        <v>15</v>
      </c>
      <c r="Y3" s="5" t="s">
        <v>16</v>
      </c>
      <c r="Z3" s="5" t="s">
        <v>17</v>
      </c>
      <c r="AA3" s="5" t="s">
        <v>18</v>
      </c>
      <c r="AB3" s="5" t="s">
        <v>19</v>
      </c>
      <c r="AC3" s="5" t="s">
        <v>20</v>
      </c>
      <c r="AD3" s="5" t="s">
        <v>21</v>
      </c>
      <c r="AE3" s="5" t="s">
        <v>22</v>
      </c>
      <c r="AF3" s="5" t="s">
        <v>23</v>
      </c>
      <c r="AG3" s="5" t="s">
        <v>24</v>
      </c>
      <c r="AH3" s="5" t="s">
        <v>25</v>
      </c>
      <c r="AI3" s="5" t="s">
        <v>29</v>
      </c>
      <c r="AJ3" s="5" t="s">
        <v>30</v>
      </c>
      <c r="AK3" s="62"/>
      <c r="AL3" s="63"/>
      <c r="AM3" s="64"/>
    </row>
    <row r="4" spans="1:39" ht="60">
      <c r="A4" s="9" t="s">
        <v>50</v>
      </c>
      <c r="B4" s="11" t="s">
        <v>40</v>
      </c>
      <c r="C4" s="21" t="s">
        <v>84</v>
      </c>
      <c r="D4" s="10">
        <v>3</v>
      </c>
      <c r="E4" s="10">
        <v>20</v>
      </c>
      <c r="F4" s="11">
        <v>200</v>
      </c>
      <c r="G4" s="10">
        <v>5</v>
      </c>
      <c r="H4" s="10">
        <v>0</v>
      </c>
      <c r="I4" s="10">
        <v>5</v>
      </c>
      <c r="J4" s="10">
        <v>5</v>
      </c>
      <c r="K4" s="10">
        <v>5</v>
      </c>
      <c r="L4" s="10">
        <v>5</v>
      </c>
      <c r="M4" s="10">
        <v>5</v>
      </c>
      <c r="N4" s="10">
        <v>5</v>
      </c>
      <c r="O4" s="10">
        <v>5</v>
      </c>
      <c r="P4" s="10">
        <v>5</v>
      </c>
      <c r="Q4" s="10">
        <v>0</v>
      </c>
      <c r="R4" s="10">
        <v>45</v>
      </c>
      <c r="S4" s="11">
        <v>245</v>
      </c>
      <c r="T4" s="11"/>
      <c r="U4" s="10">
        <v>3</v>
      </c>
      <c r="V4" s="10">
        <v>12</v>
      </c>
      <c r="W4" s="11">
        <v>192</v>
      </c>
      <c r="X4" s="10">
        <v>5</v>
      </c>
      <c r="Y4" s="10">
        <v>0</v>
      </c>
      <c r="Z4" s="10">
        <v>5</v>
      </c>
      <c r="AA4" s="10">
        <v>5</v>
      </c>
      <c r="AB4" s="10">
        <v>5</v>
      </c>
      <c r="AC4" s="10">
        <v>20</v>
      </c>
      <c r="AD4" s="10">
        <v>5</v>
      </c>
      <c r="AE4" s="10">
        <v>5</v>
      </c>
      <c r="AF4" s="10">
        <v>5</v>
      </c>
      <c r="AG4" s="10">
        <v>5</v>
      </c>
      <c r="AH4" s="10">
        <v>0</v>
      </c>
      <c r="AI4" s="10">
        <v>55</v>
      </c>
      <c r="AJ4" s="10">
        <v>247</v>
      </c>
      <c r="AK4" s="10">
        <v>492</v>
      </c>
      <c r="AL4" s="10">
        <v>1</v>
      </c>
      <c r="AM4" s="10">
        <v>1</v>
      </c>
    </row>
    <row r="5" spans="1:39" ht="60">
      <c r="A5" s="9" t="s">
        <v>45</v>
      </c>
      <c r="B5" s="11" t="s">
        <v>36</v>
      </c>
      <c r="C5" s="21" t="s">
        <v>106</v>
      </c>
      <c r="D5" s="10">
        <v>3</v>
      </c>
      <c r="E5" s="10">
        <v>14</v>
      </c>
      <c r="F5" s="11">
        <v>194</v>
      </c>
      <c r="G5" s="10">
        <v>5</v>
      </c>
      <c r="H5" s="10">
        <v>0</v>
      </c>
      <c r="I5" s="10">
        <v>5</v>
      </c>
      <c r="J5" s="10">
        <v>20</v>
      </c>
      <c r="K5" s="10">
        <v>5</v>
      </c>
      <c r="L5" s="10">
        <v>0</v>
      </c>
      <c r="M5" s="10">
        <v>0</v>
      </c>
      <c r="N5" s="10">
        <v>0</v>
      </c>
      <c r="O5" s="10">
        <v>5</v>
      </c>
      <c r="P5" s="10">
        <v>0</v>
      </c>
      <c r="Q5" s="10">
        <v>0</v>
      </c>
      <c r="R5" s="10">
        <v>40</v>
      </c>
      <c r="S5" s="11">
        <v>234</v>
      </c>
      <c r="T5" s="11"/>
      <c r="U5" s="10">
        <v>3</v>
      </c>
      <c r="V5" s="10">
        <v>18</v>
      </c>
      <c r="W5" s="11">
        <v>198</v>
      </c>
      <c r="X5" s="10">
        <v>5</v>
      </c>
      <c r="Y5" s="10">
        <v>0</v>
      </c>
      <c r="Z5" s="10">
        <v>5</v>
      </c>
      <c r="AA5" s="10">
        <v>50</v>
      </c>
      <c r="AB5" s="10">
        <v>20</v>
      </c>
      <c r="AC5" s="10">
        <v>5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80</v>
      </c>
      <c r="AJ5" s="10">
        <v>278</v>
      </c>
      <c r="AK5" s="10">
        <v>512</v>
      </c>
      <c r="AL5" s="10">
        <v>2</v>
      </c>
      <c r="AM5" s="10">
        <v>2</v>
      </c>
    </row>
    <row r="6" spans="1:39" ht="60">
      <c r="A6" s="9" t="s">
        <v>43</v>
      </c>
      <c r="B6" s="11" t="s">
        <v>34</v>
      </c>
      <c r="C6" s="21" t="s">
        <v>77</v>
      </c>
      <c r="D6" s="10">
        <v>4</v>
      </c>
      <c r="E6" s="10">
        <v>3</v>
      </c>
      <c r="F6" s="11">
        <v>243</v>
      </c>
      <c r="G6" s="10">
        <v>5</v>
      </c>
      <c r="H6" s="10">
        <v>50</v>
      </c>
      <c r="I6" s="10">
        <v>5</v>
      </c>
      <c r="J6" s="10">
        <v>5</v>
      </c>
      <c r="K6" s="10">
        <v>20</v>
      </c>
      <c r="L6" s="10">
        <v>5</v>
      </c>
      <c r="M6" s="10">
        <v>5</v>
      </c>
      <c r="N6" s="10">
        <v>0</v>
      </c>
      <c r="O6" s="10">
        <v>5</v>
      </c>
      <c r="P6" s="10">
        <v>5</v>
      </c>
      <c r="Q6" s="10">
        <v>5</v>
      </c>
      <c r="R6" s="10">
        <v>110</v>
      </c>
      <c r="S6" s="11">
        <v>353</v>
      </c>
      <c r="T6" s="11"/>
      <c r="U6" s="10">
        <v>4</v>
      </c>
      <c r="V6" s="10">
        <v>3</v>
      </c>
      <c r="W6" s="11">
        <v>243</v>
      </c>
      <c r="X6" s="10">
        <v>5</v>
      </c>
      <c r="Y6" s="10">
        <v>0</v>
      </c>
      <c r="Z6" s="10">
        <v>5</v>
      </c>
      <c r="AA6" s="10">
        <v>5</v>
      </c>
      <c r="AB6" s="10">
        <v>5</v>
      </c>
      <c r="AC6" s="10">
        <v>0</v>
      </c>
      <c r="AD6" s="10">
        <v>5</v>
      </c>
      <c r="AE6" s="10">
        <v>0</v>
      </c>
      <c r="AF6" s="10">
        <v>5</v>
      </c>
      <c r="AG6" s="10">
        <v>5</v>
      </c>
      <c r="AH6" s="10">
        <v>5</v>
      </c>
      <c r="AI6" s="10">
        <v>35</v>
      </c>
      <c r="AJ6" s="10">
        <v>278</v>
      </c>
      <c r="AK6" s="10">
        <v>631</v>
      </c>
      <c r="AL6" s="10">
        <v>3</v>
      </c>
      <c r="AM6" s="10">
        <v>3</v>
      </c>
    </row>
    <row r="7" spans="1:39" ht="60">
      <c r="A7" s="9" t="s">
        <v>44</v>
      </c>
      <c r="B7" s="11" t="s">
        <v>35</v>
      </c>
      <c r="C7" s="21" t="s">
        <v>107</v>
      </c>
      <c r="D7" s="10">
        <v>4</v>
      </c>
      <c r="E7" s="10">
        <v>28</v>
      </c>
      <c r="F7" s="11">
        <v>268</v>
      </c>
      <c r="G7" s="10">
        <v>20</v>
      </c>
      <c r="H7" s="10">
        <v>0</v>
      </c>
      <c r="I7" s="10">
        <v>5</v>
      </c>
      <c r="J7" s="10">
        <v>20</v>
      </c>
      <c r="K7" s="10">
        <v>20</v>
      </c>
      <c r="L7" s="10">
        <v>0</v>
      </c>
      <c r="M7" s="10">
        <v>5</v>
      </c>
      <c r="N7" s="10">
        <v>0</v>
      </c>
      <c r="O7" s="10">
        <v>20</v>
      </c>
      <c r="P7" s="10">
        <v>5</v>
      </c>
      <c r="Q7" s="10">
        <v>5</v>
      </c>
      <c r="R7" s="10">
        <v>100</v>
      </c>
      <c r="S7" s="11">
        <v>368</v>
      </c>
      <c r="T7" s="11"/>
      <c r="U7" s="10">
        <v>4</v>
      </c>
      <c r="V7" s="10">
        <v>0</v>
      </c>
      <c r="W7" s="11">
        <v>240</v>
      </c>
      <c r="X7" s="10">
        <v>20</v>
      </c>
      <c r="Y7" s="10">
        <v>0</v>
      </c>
      <c r="Z7" s="10">
        <v>5</v>
      </c>
      <c r="AA7" s="10">
        <v>5</v>
      </c>
      <c r="AB7" s="10">
        <v>20</v>
      </c>
      <c r="AC7" s="10">
        <v>0</v>
      </c>
      <c r="AD7" s="10">
        <v>5</v>
      </c>
      <c r="AE7" s="10">
        <v>0</v>
      </c>
      <c r="AF7" s="10">
        <v>5</v>
      </c>
      <c r="AG7" s="10">
        <v>5</v>
      </c>
      <c r="AH7" s="10">
        <v>5</v>
      </c>
      <c r="AI7" s="10">
        <v>50</v>
      </c>
      <c r="AJ7" s="10">
        <v>290</v>
      </c>
      <c r="AK7" s="10">
        <v>658</v>
      </c>
      <c r="AL7" s="10">
        <v>4</v>
      </c>
      <c r="AM7" s="10">
        <v>4</v>
      </c>
    </row>
    <row r="8" spans="1:39" ht="60">
      <c r="A8" s="9" t="s">
        <v>54</v>
      </c>
      <c r="B8" s="11" t="s">
        <v>41</v>
      </c>
      <c r="C8" s="21" t="s">
        <v>81</v>
      </c>
      <c r="D8" s="10">
        <v>3</v>
      </c>
      <c r="E8" s="10">
        <v>48</v>
      </c>
      <c r="F8" s="11">
        <v>228</v>
      </c>
      <c r="G8" s="10">
        <v>5</v>
      </c>
      <c r="H8" s="10">
        <v>0</v>
      </c>
      <c r="I8" s="10">
        <v>5</v>
      </c>
      <c r="J8" s="10">
        <v>5</v>
      </c>
      <c r="K8" s="10">
        <v>5</v>
      </c>
      <c r="L8" s="10">
        <v>50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95</v>
      </c>
      <c r="S8" s="11">
        <v>323</v>
      </c>
      <c r="T8" s="11"/>
      <c r="U8" s="10">
        <v>5</v>
      </c>
      <c r="V8" s="10">
        <v>8</v>
      </c>
      <c r="W8" s="11">
        <v>308</v>
      </c>
      <c r="X8" s="10">
        <v>5</v>
      </c>
      <c r="Y8" s="10">
        <v>0</v>
      </c>
      <c r="Z8" s="10">
        <v>5</v>
      </c>
      <c r="AA8" s="10">
        <v>20</v>
      </c>
      <c r="AB8" s="10">
        <v>5</v>
      </c>
      <c r="AC8" s="10">
        <v>5</v>
      </c>
      <c r="AD8" s="10">
        <v>5</v>
      </c>
      <c r="AE8" s="10">
        <v>0</v>
      </c>
      <c r="AF8" s="10">
        <v>5</v>
      </c>
      <c r="AG8" s="10">
        <v>5</v>
      </c>
      <c r="AH8" s="10">
        <v>0</v>
      </c>
      <c r="AI8" s="10">
        <v>50</v>
      </c>
      <c r="AJ8" s="10">
        <v>358</v>
      </c>
      <c r="AK8" s="10">
        <v>681</v>
      </c>
      <c r="AL8" s="10">
        <v>5</v>
      </c>
      <c r="AM8" s="10">
        <v>5</v>
      </c>
    </row>
    <row r="9" spans="1:39" ht="60">
      <c r="A9" s="9" t="s">
        <v>51</v>
      </c>
      <c r="B9" s="11" t="s">
        <v>4</v>
      </c>
      <c r="C9" s="21" t="s">
        <v>82</v>
      </c>
      <c r="D9" s="10">
        <v>4</v>
      </c>
      <c r="E9" s="10">
        <v>6</v>
      </c>
      <c r="F9" s="11">
        <v>246</v>
      </c>
      <c r="G9" s="10">
        <v>20</v>
      </c>
      <c r="H9" s="10">
        <v>0</v>
      </c>
      <c r="I9" s="10">
        <v>5</v>
      </c>
      <c r="J9" s="10">
        <v>50</v>
      </c>
      <c r="K9" s="10">
        <v>5</v>
      </c>
      <c r="L9" s="10">
        <v>5</v>
      </c>
      <c r="M9" s="10">
        <v>0</v>
      </c>
      <c r="N9" s="10">
        <v>0</v>
      </c>
      <c r="O9" s="10">
        <v>50</v>
      </c>
      <c r="P9" s="10">
        <v>50</v>
      </c>
      <c r="Q9" s="10">
        <v>0</v>
      </c>
      <c r="R9" s="10">
        <v>185</v>
      </c>
      <c r="S9" s="11">
        <v>431</v>
      </c>
      <c r="T9" s="11"/>
      <c r="U9" s="10">
        <v>3</v>
      </c>
      <c r="V9" s="10">
        <v>56</v>
      </c>
      <c r="W9" s="11">
        <v>236</v>
      </c>
      <c r="X9" s="10">
        <v>20</v>
      </c>
      <c r="Y9" s="10">
        <v>0</v>
      </c>
      <c r="Z9" s="10">
        <v>5</v>
      </c>
      <c r="AA9" s="10">
        <v>5</v>
      </c>
      <c r="AB9" s="10">
        <v>5</v>
      </c>
      <c r="AC9" s="10">
        <v>5</v>
      </c>
      <c r="AD9" s="10">
        <v>0</v>
      </c>
      <c r="AE9" s="10">
        <v>0</v>
      </c>
      <c r="AF9" s="10">
        <v>5</v>
      </c>
      <c r="AG9" s="10">
        <v>5</v>
      </c>
      <c r="AH9" s="10">
        <v>0</v>
      </c>
      <c r="AI9" s="10">
        <v>30</v>
      </c>
      <c r="AJ9" s="10">
        <v>266</v>
      </c>
      <c r="AK9" s="10">
        <v>697</v>
      </c>
      <c r="AL9" s="10">
        <v>6</v>
      </c>
      <c r="AM9" s="10">
        <v>6</v>
      </c>
    </row>
    <row r="10" spans="1:39" ht="60">
      <c r="A10" s="9" t="s">
        <v>46</v>
      </c>
      <c r="B10" s="11" t="s">
        <v>47</v>
      </c>
      <c r="C10" s="21" t="s">
        <v>83</v>
      </c>
      <c r="D10" s="10">
        <v>4</v>
      </c>
      <c r="E10" s="10">
        <v>37</v>
      </c>
      <c r="F10" s="11">
        <v>277</v>
      </c>
      <c r="G10" s="10">
        <v>5</v>
      </c>
      <c r="H10" s="10">
        <v>0</v>
      </c>
      <c r="I10" s="10">
        <v>5</v>
      </c>
      <c r="J10" s="10">
        <v>20</v>
      </c>
      <c r="K10" s="10">
        <v>20</v>
      </c>
      <c r="L10" s="10">
        <v>5</v>
      </c>
      <c r="M10" s="10">
        <v>5</v>
      </c>
      <c r="N10" s="10">
        <v>5</v>
      </c>
      <c r="O10" s="10">
        <v>5</v>
      </c>
      <c r="P10" s="10">
        <v>5</v>
      </c>
      <c r="Q10" s="10">
        <v>5</v>
      </c>
      <c r="R10" s="10">
        <v>80</v>
      </c>
      <c r="S10" s="11">
        <v>357</v>
      </c>
      <c r="T10" s="11"/>
      <c r="U10" s="10">
        <v>5</v>
      </c>
      <c r="V10" s="10">
        <v>2</v>
      </c>
      <c r="W10" s="11">
        <v>302</v>
      </c>
      <c r="X10" s="10">
        <v>5</v>
      </c>
      <c r="Y10" s="10">
        <v>0</v>
      </c>
      <c r="Z10" s="10">
        <v>5</v>
      </c>
      <c r="AA10" s="10">
        <v>5</v>
      </c>
      <c r="AB10" s="10">
        <v>5</v>
      </c>
      <c r="AC10" s="10">
        <v>5</v>
      </c>
      <c r="AD10" s="10">
        <v>5</v>
      </c>
      <c r="AE10" s="10">
        <v>5</v>
      </c>
      <c r="AF10" s="10">
        <v>5</v>
      </c>
      <c r="AG10" s="10">
        <v>5</v>
      </c>
      <c r="AH10" s="10">
        <v>5</v>
      </c>
      <c r="AI10" s="10">
        <v>45</v>
      </c>
      <c r="AJ10" s="10">
        <v>347</v>
      </c>
      <c r="AK10" s="10">
        <v>704</v>
      </c>
      <c r="AL10" s="10">
        <v>7</v>
      </c>
      <c r="AM10" s="10">
        <v>7</v>
      </c>
    </row>
    <row r="11" spans="1:39" ht="60">
      <c r="A11" s="9" t="s">
        <v>52</v>
      </c>
      <c r="B11" s="11" t="s">
        <v>7</v>
      </c>
      <c r="C11" s="21" t="s">
        <v>78</v>
      </c>
      <c r="D11" s="10">
        <v>3</v>
      </c>
      <c r="E11" s="10">
        <v>26</v>
      </c>
      <c r="F11" s="11">
        <v>206</v>
      </c>
      <c r="G11" s="10">
        <v>20</v>
      </c>
      <c r="H11" s="10">
        <v>0</v>
      </c>
      <c r="I11" s="10">
        <v>5</v>
      </c>
      <c r="J11" s="10">
        <v>20</v>
      </c>
      <c r="K11" s="10">
        <v>5</v>
      </c>
      <c r="L11" s="10">
        <v>20</v>
      </c>
      <c r="M11" s="10">
        <v>0</v>
      </c>
      <c r="N11" s="10">
        <v>5</v>
      </c>
      <c r="O11" s="10">
        <v>50</v>
      </c>
      <c r="P11" s="10">
        <v>50</v>
      </c>
      <c r="Q11" s="10">
        <v>5</v>
      </c>
      <c r="R11" s="10">
        <v>180</v>
      </c>
      <c r="S11" s="11">
        <v>386</v>
      </c>
      <c r="T11" s="11"/>
      <c r="U11" s="10">
        <v>4</v>
      </c>
      <c r="V11" s="10">
        <v>44</v>
      </c>
      <c r="W11" s="11">
        <v>284</v>
      </c>
      <c r="X11" s="10">
        <v>5</v>
      </c>
      <c r="Y11" s="10">
        <v>0</v>
      </c>
      <c r="Z11" s="10">
        <v>5</v>
      </c>
      <c r="AA11" s="10">
        <v>5</v>
      </c>
      <c r="AB11" s="10">
        <v>20</v>
      </c>
      <c r="AC11" s="10">
        <v>5</v>
      </c>
      <c r="AD11" s="10">
        <v>5</v>
      </c>
      <c r="AE11" s="10">
        <v>5</v>
      </c>
      <c r="AF11" s="10">
        <v>5</v>
      </c>
      <c r="AG11" s="10">
        <v>5</v>
      </c>
      <c r="AH11" s="10">
        <v>5</v>
      </c>
      <c r="AI11" s="10">
        <v>60</v>
      </c>
      <c r="AJ11" s="10">
        <v>344</v>
      </c>
      <c r="AK11" s="10">
        <v>730</v>
      </c>
      <c r="AL11" s="10">
        <v>8</v>
      </c>
      <c r="AM11" s="10">
        <v>8</v>
      </c>
    </row>
    <row r="12" spans="1:39" ht="60">
      <c r="A12" s="9" t="s">
        <v>48</v>
      </c>
      <c r="B12" s="11" t="s">
        <v>3</v>
      </c>
      <c r="C12" s="21" t="s">
        <v>85</v>
      </c>
      <c r="D12" s="10">
        <v>4</v>
      </c>
      <c r="E12" s="10">
        <v>3</v>
      </c>
      <c r="F12" s="11">
        <v>243</v>
      </c>
      <c r="G12" s="10">
        <v>20</v>
      </c>
      <c r="H12" s="10">
        <v>0</v>
      </c>
      <c r="I12" s="10">
        <v>5</v>
      </c>
      <c r="J12" s="10">
        <v>20</v>
      </c>
      <c r="K12" s="10">
        <v>5</v>
      </c>
      <c r="L12" s="10">
        <v>50</v>
      </c>
      <c r="M12" s="10">
        <v>150</v>
      </c>
      <c r="N12" s="10">
        <v>0</v>
      </c>
      <c r="O12" s="10">
        <v>5</v>
      </c>
      <c r="P12" s="10">
        <v>5</v>
      </c>
      <c r="Q12" s="10">
        <v>5</v>
      </c>
      <c r="R12" s="10">
        <v>265</v>
      </c>
      <c r="S12" s="11">
        <v>508</v>
      </c>
      <c r="T12" s="11"/>
      <c r="U12" s="10">
        <v>4</v>
      </c>
      <c r="V12" s="10">
        <v>22</v>
      </c>
      <c r="W12" s="11">
        <v>262</v>
      </c>
      <c r="X12" s="10">
        <v>20</v>
      </c>
      <c r="Y12" s="10">
        <v>0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>
        <v>0</v>
      </c>
      <c r="AF12" s="10">
        <v>5</v>
      </c>
      <c r="AG12" s="10">
        <v>5</v>
      </c>
      <c r="AH12" s="10">
        <v>5</v>
      </c>
      <c r="AI12" s="10">
        <v>40</v>
      </c>
      <c r="AJ12" s="10">
        <v>302</v>
      </c>
      <c r="AK12" s="10">
        <v>810</v>
      </c>
      <c r="AL12" s="10">
        <v>9</v>
      </c>
      <c r="AM12" s="10">
        <v>9</v>
      </c>
    </row>
    <row r="13" spans="1:39" ht="60">
      <c r="A13" s="9" t="s">
        <v>42</v>
      </c>
      <c r="B13" s="11" t="s">
        <v>33</v>
      </c>
      <c r="C13" s="21" t="s">
        <v>79</v>
      </c>
      <c r="D13" s="10">
        <v>3</v>
      </c>
      <c r="E13" s="10">
        <v>27</v>
      </c>
      <c r="F13" s="11">
        <v>207</v>
      </c>
      <c r="G13" s="10">
        <v>20</v>
      </c>
      <c r="H13" s="10">
        <v>0</v>
      </c>
      <c r="I13" s="10">
        <v>5</v>
      </c>
      <c r="J13" s="10">
        <v>50</v>
      </c>
      <c r="K13" s="10">
        <v>50</v>
      </c>
      <c r="L13" s="10">
        <v>5</v>
      </c>
      <c r="M13" s="10">
        <v>5</v>
      </c>
      <c r="N13" s="10">
        <v>0</v>
      </c>
      <c r="O13" s="10">
        <v>50</v>
      </c>
      <c r="P13" s="10">
        <v>5</v>
      </c>
      <c r="Q13" s="10">
        <v>5</v>
      </c>
      <c r="R13" s="10">
        <v>195</v>
      </c>
      <c r="S13" s="11">
        <v>402</v>
      </c>
      <c r="T13" s="11"/>
      <c r="U13" s="10">
        <v>4</v>
      </c>
      <c r="V13" s="10">
        <v>15</v>
      </c>
      <c r="W13" s="11">
        <v>255</v>
      </c>
      <c r="X13" s="10">
        <v>20</v>
      </c>
      <c r="Y13" s="10">
        <v>0</v>
      </c>
      <c r="Z13" s="10">
        <v>5</v>
      </c>
      <c r="AA13" s="10">
        <v>50</v>
      </c>
      <c r="AB13" s="10">
        <v>50</v>
      </c>
      <c r="AC13" s="10">
        <v>50</v>
      </c>
      <c r="AD13" s="10">
        <v>5</v>
      </c>
      <c r="AE13" s="10">
        <v>5</v>
      </c>
      <c r="AF13" s="10">
        <v>50</v>
      </c>
      <c r="AG13" s="10">
        <v>5</v>
      </c>
      <c r="AH13" s="10">
        <v>5</v>
      </c>
      <c r="AI13" s="10">
        <v>225</v>
      </c>
      <c r="AJ13" s="10">
        <v>480</v>
      </c>
      <c r="AK13" s="10">
        <v>882</v>
      </c>
      <c r="AL13" s="10">
        <v>10</v>
      </c>
      <c r="AM13" s="10">
        <v>10</v>
      </c>
    </row>
    <row r="14" spans="1:39" ht="60">
      <c r="A14" s="9" t="s">
        <v>49</v>
      </c>
      <c r="B14" s="11" t="s">
        <v>38</v>
      </c>
      <c r="C14" s="21" t="s">
        <v>108</v>
      </c>
      <c r="D14" s="10">
        <v>4</v>
      </c>
      <c r="E14" s="10">
        <v>11</v>
      </c>
      <c r="F14" s="11">
        <v>251</v>
      </c>
      <c r="G14" s="10">
        <v>20</v>
      </c>
      <c r="H14" s="10">
        <v>0</v>
      </c>
      <c r="I14" s="10">
        <v>5</v>
      </c>
      <c r="J14" s="10">
        <v>20</v>
      </c>
      <c r="K14" s="10">
        <v>50</v>
      </c>
      <c r="L14" s="10">
        <v>50</v>
      </c>
      <c r="M14" s="10">
        <v>5</v>
      </c>
      <c r="N14" s="10">
        <v>5</v>
      </c>
      <c r="O14" s="10">
        <v>50</v>
      </c>
      <c r="P14" s="10">
        <v>5</v>
      </c>
      <c r="Q14" s="10">
        <v>5</v>
      </c>
      <c r="R14" s="10">
        <v>215</v>
      </c>
      <c r="S14" s="11">
        <v>466</v>
      </c>
      <c r="T14" s="11"/>
      <c r="U14" s="10">
        <v>4</v>
      </c>
      <c r="V14" s="10">
        <v>35</v>
      </c>
      <c r="W14" s="11">
        <v>275</v>
      </c>
      <c r="X14" s="10">
        <v>20</v>
      </c>
      <c r="Y14" s="10">
        <v>0</v>
      </c>
      <c r="Z14" s="10">
        <v>20</v>
      </c>
      <c r="AA14" s="10">
        <v>20</v>
      </c>
      <c r="AB14" s="10">
        <v>20</v>
      </c>
      <c r="AC14" s="10">
        <v>5</v>
      </c>
      <c r="AD14" s="10">
        <v>5</v>
      </c>
      <c r="AE14" s="10">
        <v>0</v>
      </c>
      <c r="AF14" s="10">
        <v>50</v>
      </c>
      <c r="AG14" s="10">
        <v>50</v>
      </c>
      <c r="AH14" s="10">
        <v>5</v>
      </c>
      <c r="AI14" s="10">
        <v>175</v>
      </c>
      <c r="AJ14" s="10">
        <v>450</v>
      </c>
      <c r="AK14" s="10">
        <v>916</v>
      </c>
      <c r="AL14" s="10">
        <v>11</v>
      </c>
      <c r="AM14" s="10">
        <v>11</v>
      </c>
    </row>
    <row r="15" spans="1:39" ht="60">
      <c r="A15" s="9" t="s">
        <v>53</v>
      </c>
      <c r="B15" s="11" t="s">
        <v>39</v>
      </c>
      <c r="C15" s="21" t="s">
        <v>80</v>
      </c>
      <c r="D15" s="10">
        <v>4</v>
      </c>
      <c r="E15" s="10">
        <v>5</v>
      </c>
      <c r="F15" s="11">
        <v>245</v>
      </c>
      <c r="G15" s="10">
        <v>20</v>
      </c>
      <c r="H15" s="10">
        <v>0</v>
      </c>
      <c r="I15" s="10">
        <v>50</v>
      </c>
      <c r="J15" s="10">
        <v>5</v>
      </c>
      <c r="K15" s="10">
        <v>20</v>
      </c>
      <c r="L15" s="10">
        <v>50</v>
      </c>
      <c r="M15" s="10">
        <v>5</v>
      </c>
      <c r="N15" s="10">
        <v>5</v>
      </c>
      <c r="O15" s="10">
        <v>50</v>
      </c>
      <c r="P15" s="10">
        <v>50</v>
      </c>
      <c r="Q15" s="10">
        <v>5</v>
      </c>
      <c r="R15" s="10">
        <v>260</v>
      </c>
      <c r="S15" s="11">
        <v>505</v>
      </c>
      <c r="T15" s="11"/>
      <c r="U15" s="10">
        <v>4</v>
      </c>
      <c r="V15" s="10">
        <v>24</v>
      </c>
      <c r="W15" s="11">
        <v>264</v>
      </c>
      <c r="X15" s="10">
        <v>50</v>
      </c>
      <c r="Y15" s="10">
        <v>0</v>
      </c>
      <c r="Z15" s="10">
        <v>20</v>
      </c>
      <c r="AA15" s="10">
        <v>50</v>
      </c>
      <c r="AB15" s="10">
        <v>50</v>
      </c>
      <c r="AC15" s="10">
        <v>5</v>
      </c>
      <c r="AD15" s="10">
        <v>5</v>
      </c>
      <c r="AE15" s="10">
        <v>5</v>
      </c>
      <c r="AF15" s="10">
        <v>50</v>
      </c>
      <c r="AG15" s="10">
        <v>20</v>
      </c>
      <c r="AH15" s="10">
        <v>5</v>
      </c>
      <c r="AI15" s="10">
        <v>210</v>
      </c>
      <c r="AJ15" s="10">
        <v>474</v>
      </c>
      <c r="AK15" s="10">
        <v>979</v>
      </c>
      <c r="AL15" s="10">
        <v>12</v>
      </c>
      <c r="AM15" s="10">
        <v>12</v>
      </c>
    </row>
    <row r="16" spans="1:39" ht="15">
      <c r="A16" s="8"/>
      <c r="B16" s="2"/>
      <c r="D16" s="8"/>
      <c r="E16" s="8"/>
      <c r="F16" s="2"/>
      <c r="S16" s="2"/>
      <c r="T16" s="2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">
      <c r="A17" s="8"/>
      <c r="B17" s="2"/>
      <c r="D17" s="8"/>
      <c r="E17" s="8"/>
      <c r="F17" s="2"/>
      <c r="S17" s="2"/>
      <c r="T17" s="2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">
      <c r="A18" s="8"/>
      <c r="B18" s="2"/>
      <c r="D18" s="8"/>
      <c r="E18" s="8"/>
      <c r="F18" s="2"/>
      <c r="S18" s="2"/>
      <c r="T18" s="2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">
      <c r="A19" s="8"/>
      <c r="B19" s="2"/>
      <c r="D19" s="8"/>
      <c r="E19" s="8"/>
      <c r="F19" s="2"/>
      <c r="S19" s="2"/>
      <c r="T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">
      <c r="A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>
      <c r="A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5">
      <c r="A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>
      <c r="A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>
      <c r="A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>
      <c r="A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>
      <c r="A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>
      <c r="A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>
      <c r="A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>
      <c r="A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>
      <c r="A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>
      <c r="A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>
      <c r="A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>
      <c r="A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>
      <c r="A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>
      <c r="A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5">
      <c r="A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5">
      <c r="A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5">
      <c r="A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5">
      <c r="A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5">
      <c r="A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5">
      <c r="A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5">
      <c r="A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5">
      <c r="A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5">
      <c r="A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5">
      <c r="A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5">
      <c r="A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5">
      <c r="A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5">
      <c r="A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5">
      <c r="A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5">
      <c r="A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5">
      <c r="A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5">
      <c r="A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5">
      <c r="A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5">
      <c r="A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5">
      <c r="A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15">
      <c r="A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5">
      <c r="A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5">
      <c r="A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15">
      <c r="A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5">
      <c r="A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5">
      <c r="A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15">
      <c r="A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15">
      <c r="A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5">
      <c r="A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5">
      <c r="A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15">
      <c r="A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5">
      <c r="A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5">
      <c r="A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15">
      <c r="A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5">
      <c r="A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5">
      <c r="A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15">
      <c r="A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5">
      <c r="A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5">
      <c r="A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ht="15">
      <c r="A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5">
      <c r="A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5">
      <c r="A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ht="15">
      <c r="A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5">
      <c r="A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5">
      <c r="A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ht="15">
      <c r="A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5">
      <c r="A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5">
      <c r="A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ht="15">
      <c r="A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5">
      <c r="A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5">
      <c r="A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5">
      <c r="A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5">
      <c r="A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5">
      <c r="A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15">
      <c r="A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5">
      <c r="A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5">
      <c r="A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ht="15">
      <c r="A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5">
      <c r="A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5">
      <c r="A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15">
      <c r="A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5">
      <c r="A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5">
      <c r="A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ht="15">
      <c r="A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5">
      <c r="A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5">
      <c r="A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ht="15">
      <c r="A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5">
      <c r="A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5">
      <c r="A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5">
      <c r="A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5">
      <c r="A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5">
      <c r="A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ht="15">
      <c r="A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5">
      <c r="A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5">
      <c r="A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ht="15">
      <c r="A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5">
      <c r="A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5">
      <c r="A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ht="15">
      <c r="A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ht="15">
      <c r="A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5">
      <c r="A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ht="15">
      <c r="A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ht="15">
      <c r="A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5">
      <c r="A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ht="15">
      <c r="A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ht="15">
      <c r="A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5">
      <c r="A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ht="15">
      <c r="A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ht="15">
      <c r="A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5">
      <c r="A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ht="15">
      <c r="A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15">
      <c r="A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5">
      <c r="A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ht="15">
      <c r="A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ht="15">
      <c r="A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5">
      <c r="A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ht="15">
      <c r="A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ht="15">
      <c r="A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5">
      <c r="A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ht="15">
      <c r="A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ht="15">
      <c r="A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5">
      <c r="A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ht="15">
      <c r="A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ht="15">
      <c r="A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5">
      <c r="A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ht="15">
      <c r="A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ht="15">
      <c r="A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5">
      <c r="A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ht="15">
      <c r="A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ht="15">
      <c r="A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5">
      <c r="A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ht="15">
      <c r="A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ht="15">
      <c r="A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5">
      <c r="A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ht="15">
      <c r="A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ht="15">
      <c r="A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ht="15">
      <c r="A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ht="15">
      <c r="A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5">
      <c r="A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ht="15">
      <c r="A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ht="15">
      <c r="A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5">
      <c r="A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15">
      <c r="A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15">
      <c r="A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5">
      <c r="A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ht="15">
      <c r="A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ht="15">
      <c r="A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5">
      <c r="A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ht="15">
      <c r="A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ht="15">
      <c r="A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5">
      <c r="A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ht="15">
      <c r="A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ht="15">
      <c r="A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5">
      <c r="A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ht="15">
      <c r="A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ht="15">
      <c r="A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5">
      <c r="A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ht="15">
      <c r="A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ht="15">
      <c r="A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5">
      <c r="A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ht="15">
      <c r="A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ht="15">
      <c r="A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5">
      <c r="A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ht="15">
      <c r="A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ht="15">
      <c r="A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5">
      <c r="A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ht="15">
      <c r="A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ht="15">
      <c r="A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5">
      <c r="A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ht="15">
      <c r="A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1:39" ht="15">
      <c r="A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5">
      <c r="A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 ht="15">
      <c r="A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39" ht="15">
      <c r="A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5">
      <c r="A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ht="15">
      <c r="A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ht="15">
      <c r="A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5">
      <c r="A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ht="15">
      <c r="A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ht="15">
      <c r="A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5">
      <c r="A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ht="15">
      <c r="A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ht="15">
      <c r="A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5">
      <c r="A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ht="15">
      <c r="A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ht="15">
      <c r="A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5">
      <c r="A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ht="15">
      <c r="A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ht="15">
      <c r="A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5">
      <c r="A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ht="15">
      <c r="A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ht="15">
      <c r="A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5">
      <c r="A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ht="15">
      <c r="A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ht="15">
      <c r="A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5">
      <c r="A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1:39" ht="15">
      <c r="A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1:39" ht="15">
      <c r="A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5">
      <c r="A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ht="15">
      <c r="A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ht="15">
      <c r="A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5">
      <c r="A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ht="15">
      <c r="A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ht="15">
      <c r="A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5">
      <c r="A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ht="15">
      <c r="A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ht="15">
      <c r="A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5">
      <c r="A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ht="15">
      <c r="A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1:39" ht="15">
      <c r="A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:39" ht="15">
      <c r="A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ht="15">
      <c r="A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ht="15">
      <c r="A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ht="15">
      <c r="A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ht="15">
      <c r="A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ht="15">
      <c r="A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ht="15">
      <c r="A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ht="15">
      <c r="A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1:39" ht="15">
      <c r="A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ht="15">
      <c r="A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1:39" ht="15">
      <c r="A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1:39" ht="15">
      <c r="A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39" ht="15">
      <c r="A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</row>
    <row r="239" spans="1:39" ht="15">
      <c r="A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</row>
    <row r="240" spans="1:39" ht="15">
      <c r="A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39" ht="15">
      <c r="A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</row>
    <row r="242" spans="1:39" ht="15">
      <c r="A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1:39" ht="15">
      <c r="A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1:39" ht="15">
      <c r="A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1:39" ht="15">
      <c r="A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</row>
    <row r="246" spans="1:39" ht="15">
      <c r="A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1:39" ht="15">
      <c r="A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39" ht="15">
      <c r="A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</row>
    <row r="249" spans="1:39" ht="15">
      <c r="A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1:39" ht="15">
      <c r="A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1:39" ht="15">
      <c r="A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1:39" ht="15">
      <c r="A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15">
      <c r="A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1:39" ht="15">
      <c r="A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1:39" ht="15">
      <c r="A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ht="15">
      <c r="A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57" spans="1:39" ht="15">
      <c r="A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</row>
    <row r="258" spans="1:39" ht="15">
      <c r="A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ht="15">
      <c r="A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</row>
    <row r="260" spans="1:39" ht="15">
      <c r="A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</row>
    <row r="261" spans="1:39" ht="15">
      <c r="A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ht="15">
      <c r="A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</row>
    <row r="263" spans="1:39" ht="15">
      <c r="A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</row>
    <row r="264" spans="1:39" ht="15">
      <c r="A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ht="15">
      <c r="A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</row>
    <row r="266" spans="1:39" ht="15">
      <c r="A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</row>
    <row r="267" spans="1:39" ht="15">
      <c r="A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ht="15">
      <c r="A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1:39" ht="15">
      <c r="A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1:39" ht="15">
      <c r="A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39" ht="15">
      <c r="A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1:39" ht="15">
      <c r="A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1:39" ht="15">
      <c r="A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1:39" ht="15">
      <c r="A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  <row r="275" spans="1:39" ht="15">
      <c r="A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</row>
    <row r="276" spans="1:39" ht="15">
      <c r="A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1:39" ht="15">
      <c r="A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</row>
    <row r="278" spans="1:39" ht="15">
      <c r="A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</row>
    <row r="279" spans="1:39" ht="15">
      <c r="A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15">
      <c r="A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1:39" ht="15">
      <c r="A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</row>
    <row r="282" spans="1:39" ht="15">
      <c r="A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1:39" ht="15">
      <c r="A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1:39" ht="15">
      <c r="A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</row>
    <row r="285" spans="1:39" ht="15">
      <c r="A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1:39" ht="15">
      <c r="A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</row>
    <row r="287" spans="1:39" ht="15">
      <c r="A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</row>
    <row r="288" spans="1:39" ht="15">
      <c r="A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1:39" ht="15">
      <c r="A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1:39" ht="15">
      <c r="A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1:39" ht="15">
      <c r="A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ht="15">
      <c r="A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</row>
    <row r="293" spans="1:39" ht="15">
      <c r="A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</row>
    <row r="294" spans="1:39" ht="15">
      <c r="A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1:39" ht="15">
      <c r="A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</row>
    <row r="296" spans="1:39" ht="15">
      <c r="A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</row>
  </sheetData>
  <sheetProtection/>
  <mergeCells count="9">
    <mergeCell ref="A1:AM1"/>
    <mergeCell ref="A2:A3"/>
    <mergeCell ref="B2:B3"/>
    <mergeCell ref="C2:C3"/>
    <mergeCell ref="D2:S2"/>
    <mergeCell ref="U2:AJ2"/>
    <mergeCell ref="AK2:AK3"/>
    <mergeCell ref="AL2:AL3"/>
    <mergeCell ref="AM2:AM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G14"/>
  <sheetViews>
    <sheetView zoomScale="75" zoomScaleNormal="75" zoomScalePageLayoutView="0" workbookViewId="0" topLeftCell="A1">
      <selection activeCell="G12" sqref="G12"/>
    </sheetView>
  </sheetViews>
  <sheetFormatPr defaultColWidth="9.140625" defaultRowHeight="15"/>
  <cols>
    <col min="1" max="1" width="7.57421875" style="0" customWidth="1"/>
    <col min="2" max="2" width="27.28125" style="0" bestFit="1" customWidth="1"/>
    <col min="3" max="3" width="12.421875" style="0" bestFit="1" customWidth="1"/>
    <col min="4" max="4" width="16.140625" style="0" bestFit="1" customWidth="1"/>
    <col min="5" max="5" width="7.28125" style="0" bestFit="1" customWidth="1"/>
    <col min="6" max="6" width="9.28125" style="0" bestFit="1" customWidth="1"/>
    <col min="7" max="7" width="12.8515625" style="0" bestFit="1" customWidth="1"/>
  </cols>
  <sheetData>
    <row r="1" spans="2:7" ht="18.75">
      <c r="B1" s="65" t="s">
        <v>12</v>
      </c>
      <c r="C1" s="66"/>
      <c r="D1" s="66"/>
      <c r="E1" s="66"/>
      <c r="F1" s="66"/>
      <c r="G1" s="67"/>
    </row>
    <row r="2" spans="2:7" ht="18.75">
      <c r="B2" s="29" t="s">
        <v>2</v>
      </c>
      <c r="C2" s="30" t="s">
        <v>5</v>
      </c>
      <c r="D2" s="30" t="s">
        <v>6</v>
      </c>
      <c r="E2" s="30" t="s">
        <v>105</v>
      </c>
      <c r="F2" s="31" t="s">
        <v>13</v>
      </c>
      <c r="G2" s="32" t="s">
        <v>14</v>
      </c>
    </row>
    <row r="3" spans="2:7" ht="18.75">
      <c r="B3" s="33" t="s">
        <v>36</v>
      </c>
      <c r="C3" s="34">
        <v>2</v>
      </c>
      <c r="D3" s="34">
        <v>1</v>
      </c>
      <c r="E3" s="34">
        <v>2</v>
      </c>
      <c r="F3" s="34">
        <f aca="true" t="shared" si="0" ref="F3:F14">SUM(C3:E3)</f>
        <v>5</v>
      </c>
      <c r="G3" s="35">
        <f>IF(F3&lt;&gt;"",RANK(F3,$F$3:$F$14,1),"")</f>
        <v>1</v>
      </c>
    </row>
    <row r="4" spans="2:7" ht="18.75">
      <c r="B4" s="33" t="s">
        <v>40</v>
      </c>
      <c r="C4" s="34">
        <v>1</v>
      </c>
      <c r="D4" s="34">
        <v>6</v>
      </c>
      <c r="E4" s="34">
        <v>1</v>
      </c>
      <c r="F4" s="34">
        <f t="shared" si="0"/>
        <v>8</v>
      </c>
      <c r="G4" s="35">
        <f aca="true" t="shared" si="1" ref="G4:G14">IF(F4&lt;&gt;"",RANK(F4,$F$3:$F$14,1),"")</f>
        <v>2</v>
      </c>
    </row>
    <row r="5" spans="2:7" ht="18.75">
      <c r="B5" s="33" t="s">
        <v>4</v>
      </c>
      <c r="C5" s="34">
        <v>3</v>
      </c>
      <c r="D5" s="34">
        <v>2</v>
      </c>
      <c r="E5" s="34">
        <v>6</v>
      </c>
      <c r="F5" s="34">
        <f t="shared" si="0"/>
        <v>11</v>
      </c>
      <c r="G5" s="35">
        <f t="shared" si="1"/>
        <v>3</v>
      </c>
    </row>
    <row r="6" spans="2:7" ht="18.75">
      <c r="B6" s="33" t="s">
        <v>34</v>
      </c>
      <c r="C6" s="34">
        <v>4</v>
      </c>
      <c r="D6" s="34">
        <v>10</v>
      </c>
      <c r="E6" s="34">
        <v>3</v>
      </c>
      <c r="F6" s="34">
        <f t="shared" si="0"/>
        <v>17</v>
      </c>
      <c r="G6" s="35">
        <f t="shared" si="1"/>
        <v>4</v>
      </c>
    </row>
    <row r="7" spans="2:7" ht="18.75">
      <c r="B7" s="33" t="s">
        <v>37</v>
      </c>
      <c r="C7" s="34">
        <v>5</v>
      </c>
      <c r="D7" s="34">
        <v>5</v>
      </c>
      <c r="E7" s="34">
        <v>7</v>
      </c>
      <c r="F7" s="34">
        <f t="shared" si="0"/>
        <v>17</v>
      </c>
      <c r="G7" s="35">
        <f t="shared" si="1"/>
        <v>4</v>
      </c>
    </row>
    <row r="8" spans="2:7" ht="18.75">
      <c r="B8" s="33" t="s">
        <v>41</v>
      </c>
      <c r="C8" s="34">
        <v>6</v>
      </c>
      <c r="D8" s="34">
        <v>7</v>
      </c>
      <c r="E8" s="34">
        <v>5</v>
      </c>
      <c r="F8" s="34">
        <f t="shared" si="0"/>
        <v>18</v>
      </c>
      <c r="G8" s="35">
        <f t="shared" si="1"/>
        <v>6</v>
      </c>
    </row>
    <row r="9" spans="2:7" ht="18.75">
      <c r="B9" s="33" t="s">
        <v>35</v>
      </c>
      <c r="C9" s="34">
        <v>7</v>
      </c>
      <c r="D9" s="34">
        <v>9</v>
      </c>
      <c r="E9" s="34">
        <v>4</v>
      </c>
      <c r="F9" s="34">
        <f t="shared" si="0"/>
        <v>20</v>
      </c>
      <c r="G9" s="35">
        <f t="shared" si="1"/>
        <v>7</v>
      </c>
    </row>
    <row r="10" spans="2:7" ht="18.75">
      <c r="B10" s="33" t="s">
        <v>7</v>
      </c>
      <c r="C10" s="34">
        <v>10</v>
      </c>
      <c r="D10" s="34">
        <v>3</v>
      </c>
      <c r="E10" s="34">
        <v>8</v>
      </c>
      <c r="F10" s="34">
        <f t="shared" si="0"/>
        <v>21</v>
      </c>
      <c r="G10" s="35">
        <f t="shared" si="1"/>
        <v>8</v>
      </c>
    </row>
    <row r="11" spans="2:7" ht="18.75">
      <c r="B11" s="33" t="s">
        <v>3</v>
      </c>
      <c r="C11" s="34">
        <v>9</v>
      </c>
      <c r="D11" s="34">
        <v>4</v>
      </c>
      <c r="E11" s="34">
        <v>9</v>
      </c>
      <c r="F11" s="34">
        <f t="shared" si="0"/>
        <v>22</v>
      </c>
      <c r="G11" s="35">
        <f t="shared" si="1"/>
        <v>9</v>
      </c>
    </row>
    <row r="12" spans="2:7" ht="18.75">
      <c r="B12" s="33" t="s">
        <v>33</v>
      </c>
      <c r="C12" s="34">
        <v>8</v>
      </c>
      <c r="D12" s="34">
        <v>11</v>
      </c>
      <c r="E12" s="34">
        <v>10</v>
      </c>
      <c r="F12" s="34">
        <f t="shared" si="0"/>
        <v>29</v>
      </c>
      <c r="G12" s="35">
        <f t="shared" si="1"/>
        <v>10</v>
      </c>
    </row>
    <row r="13" spans="2:7" ht="18.75">
      <c r="B13" s="33" t="s">
        <v>38</v>
      </c>
      <c r="C13" s="34">
        <v>12</v>
      </c>
      <c r="D13" s="34">
        <v>8</v>
      </c>
      <c r="E13" s="34">
        <v>11</v>
      </c>
      <c r="F13" s="34">
        <f t="shared" si="0"/>
        <v>31</v>
      </c>
      <c r="G13" s="35">
        <f t="shared" si="1"/>
        <v>11</v>
      </c>
    </row>
    <row r="14" spans="2:7" ht="19.5" thickBot="1">
      <c r="B14" s="36" t="s">
        <v>39</v>
      </c>
      <c r="C14" s="37">
        <v>11</v>
      </c>
      <c r="D14" s="37">
        <v>12</v>
      </c>
      <c r="E14" s="37">
        <v>12</v>
      </c>
      <c r="F14" s="37">
        <f t="shared" si="0"/>
        <v>35</v>
      </c>
      <c r="G14" s="38">
        <f t="shared" si="1"/>
        <v>12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A1:AK290"/>
  <sheetViews>
    <sheetView zoomScale="75" zoomScaleNormal="75" zoomScalePageLayoutView="0" workbookViewId="0" topLeftCell="A1">
      <selection activeCell="A1" sqref="A1:AK1"/>
    </sheetView>
  </sheetViews>
  <sheetFormatPr defaultColWidth="9.140625" defaultRowHeight="15"/>
  <cols>
    <col min="1" max="1" width="7.140625" style="3" bestFit="1" customWidth="1"/>
    <col min="2" max="2" width="26.28125" style="15" customWidth="1"/>
    <col min="3" max="3" width="7.421875" style="0" bestFit="1" customWidth="1"/>
    <col min="4" max="4" width="7.8515625" style="0" bestFit="1" customWidth="1"/>
    <col min="5" max="5" width="9.57421875" style="0" bestFit="1" customWidth="1"/>
    <col min="6" max="16" width="4.28125" style="8" customWidth="1"/>
    <col min="17" max="17" width="12.7109375" style="8" customWidth="1"/>
    <col min="18" max="18" width="15.7109375" style="8" customWidth="1"/>
    <col min="19" max="19" width="2.7109375" style="8" customWidth="1"/>
    <col min="20" max="20" width="10.421875" style="8" bestFit="1" customWidth="1"/>
    <col min="21" max="21" width="11.140625" style="3" bestFit="1" customWidth="1"/>
    <col min="22" max="22" width="12.421875" style="3" customWidth="1"/>
    <col min="23" max="24" width="3.7109375" style="3" customWidth="1"/>
    <col min="25" max="25" width="4.140625" style="3" bestFit="1" customWidth="1"/>
    <col min="26" max="27" width="3.7109375" style="3" customWidth="1"/>
    <col min="28" max="28" width="4.140625" style="3" bestFit="1" customWidth="1"/>
    <col min="29" max="31" width="3.7109375" style="3" customWidth="1"/>
    <col min="32" max="32" width="4.140625" style="3" bestFit="1" customWidth="1"/>
    <col min="33" max="33" width="3.7109375" style="3" customWidth="1"/>
    <col min="34" max="34" width="8.00390625" style="3" bestFit="1" customWidth="1"/>
    <col min="35" max="35" width="10.00390625" style="3" bestFit="1" customWidth="1"/>
    <col min="36" max="36" width="9.8515625" style="3" customWidth="1"/>
    <col min="37" max="37" width="9.140625" style="3" customWidth="1"/>
  </cols>
  <sheetData>
    <row r="1" spans="1:37" ht="25.5" customHeight="1" thickBot="1">
      <c r="A1" s="68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5" customHeight="1">
      <c r="A2" s="71" t="s">
        <v>0</v>
      </c>
      <c r="B2" s="41" t="s">
        <v>8</v>
      </c>
      <c r="C2" s="59" t="s">
        <v>10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4"/>
      <c r="T2" s="44" t="s">
        <v>11</v>
      </c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1"/>
      <c r="AJ2" s="47" t="s">
        <v>1</v>
      </c>
      <c r="AK2" s="51" t="s">
        <v>32</v>
      </c>
    </row>
    <row r="3" spans="1:37" s="1" customFormat="1" ht="51">
      <c r="A3" s="63"/>
      <c r="B3" s="72"/>
      <c r="C3" s="5" t="s">
        <v>26</v>
      </c>
      <c r="D3" s="5" t="s">
        <v>27</v>
      </c>
      <c r="E3" s="5" t="s">
        <v>28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29</v>
      </c>
      <c r="R3" s="5" t="s">
        <v>30</v>
      </c>
      <c r="S3" s="5"/>
      <c r="T3" s="5" t="s">
        <v>26</v>
      </c>
      <c r="U3" s="5" t="s">
        <v>27</v>
      </c>
      <c r="V3" s="5" t="s">
        <v>28</v>
      </c>
      <c r="W3" s="5" t="s">
        <v>15</v>
      </c>
      <c r="X3" s="5" t="s">
        <v>16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 t="s">
        <v>24</v>
      </c>
      <c r="AG3" s="5" t="s">
        <v>25</v>
      </c>
      <c r="AH3" s="5" t="s">
        <v>29</v>
      </c>
      <c r="AI3" s="5" t="s">
        <v>30</v>
      </c>
      <c r="AJ3" s="62"/>
      <c r="AK3" s="64"/>
    </row>
    <row r="4" spans="1:37" ht="30">
      <c r="A4" s="22">
        <v>35</v>
      </c>
      <c r="B4" s="12" t="s">
        <v>72</v>
      </c>
      <c r="C4" s="10">
        <v>3</v>
      </c>
      <c r="D4" s="10">
        <v>18</v>
      </c>
      <c r="E4" s="11">
        <v>198</v>
      </c>
      <c r="F4" s="10">
        <v>0</v>
      </c>
      <c r="G4" s="10">
        <v>20</v>
      </c>
      <c r="H4" s="10">
        <v>5</v>
      </c>
      <c r="I4" s="10">
        <v>5</v>
      </c>
      <c r="J4" s="10">
        <v>5</v>
      </c>
      <c r="K4" s="10">
        <v>0</v>
      </c>
      <c r="L4" s="10">
        <v>0</v>
      </c>
      <c r="M4" s="10">
        <v>0</v>
      </c>
      <c r="N4" s="10">
        <v>5</v>
      </c>
      <c r="O4" s="10">
        <v>5</v>
      </c>
      <c r="P4" s="10">
        <v>0</v>
      </c>
      <c r="Q4" s="10">
        <v>45</v>
      </c>
      <c r="R4" s="11">
        <v>243</v>
      </c>
      <c r="S4" s="11"/>
      <c r="T4" s="10">
        <v>3</v>
      </c>
      <c r="U4" s="10">
        <v>28</v>
      </c>
      <c r="V4" s="11">
        <v>208</v>
      </c>
      <c r="W4" s="10">
        <v>20</v>
      </c>
      <c r="X4" s="10">
        <v>5</v>
      </c>
      <c r="Y4" s="10">
        <v>5</v>
      </c>
      <c r="Z4" s="10">
        <v>5</v>
      </c>
      <c r="AA4" s="10">
        <v>5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20</v>
      </c>
      <c r="AI4" s="10">
        <v>228</v>
      </c>
      <c r="AJ4" s="10">
        <v>471</v>
      </c>
      <c r="AK4" s="23">
        <v>1</v>
      </c>
    </row>
    <row r="5" spans="1:37" ht="30">
      <c r="A5" s="22">
        <v>7</v>
      </c>
      <c r="B5" s="12" t="s">
        <v>73</v>
      </c>
      <c r="C5" s="10">
        <v>3</v>
      </c>
      <c r="D5" s="10">
        <v>45</v>
      </c>
      <c r="E5" s="11">
        <v>225</v>
      </c>
      <c r="F5" s="10">
        <v>20</v>
      </c>
      <c r="G5" s="10">
        <v>5</v>
      </c>
      <c r="H5" s="10">
        <v>5</v>
      </c>
      <c r="I5" s="10">
        <v>5</v>
      </c>
      <c r="J5" s="10">
        <v>5</v>
      </c>
      <c r="K5" s="10">
        <v>5</v>
      </c>
      <c r="L5" s="10">
        <v>5</v>
      </c>
      <c r="M5" s="10">
        <v>0</v>
      </c>
      <c r="N5" s="10">
        <v>5</v>
      </c>
      <c r="O5" s="10">
        <v>5</v>
      </c>
      <c r="P5" s="10">
        <v>0</v>
      </c>
      <c r="Q5" s="10">
        <v>60</v>
      </c>
      <c r="R5" s="11">
        <v>285</v>
      </c>
      <c r="S5" s="11"/>
      <c r="T5" s="10">
        <v>3</v>
      </c>
      <c r="U5" s="10">
        <v>46</v>
      </c>
      <c r="V5" s="11">
        <v>226</v>
      </c>
      <c r="W5" s="10">
        <v>20</v>
      </c>
      <c r="X5" s="10">
        <v>5</v>
      </c>
      <c r="Y5" s="10">
        <v>0</v>
      </c>
      <c r="Z5" s="10">
        <v>5</v>
      </c>
      <c r="AA5" s="10">
        <v>5</v>
      </c>
      <c r="AB5" s="10">
        <v>5</v>
      </c>
      <c r="AC5" s="10">
        <v>0</v>
      </c>
      <c r="AD5" s="10">
        <v>5</v>
      </c>
      <c r="AE5" s="10">
        <v>5</v>
      </c>
      <c r="AF5" s="10">
        <v>5</v>
      </c>
      <c r="AG5" s="10">
        <v>0</v>
      </c>
      <c r="AH5" s="10">
        <v>35</v>
      </c>
      <c r="AI5" s="10">
        <v>261</v>
      </c>
      <c r="AJ5" s="10">
        <v>546</v>
      </c>
      <c r="AK5" s="23">
        <v>2</v>
      </c>
    </row>
    <row r="6" spans="1:37" ht="30">
      <c r="A6" s="22">
        <v>24</v>
      </c>
      <c r="B6" s="12" t="s">
        <v>74</v>
      </c>
      <c r="C6" s="10">
        <v>3</v>
      </c>
      <c r="D6" s="10">
        <v>58</v>
      </c>
      <c r="E6" s="11">
        <v>238</v>
      </c>
      <c r="F6" s="10">
        <v>20</v>
      </c>
      <c r="G6" s="10">
        <v>0</v>
      </c>
      <c r="H6" s="10">
        <v>5</v>
      </c>
      <c r="I6" s="10">
        <v>5</v>
      </c>
      <c r="J6" s="10">
        <v>5</v>
      </c>
      <c r="K6" s="10">
        <v>0</v>
      </c>
      <c r="L6" s="10">
        <v>5</v>
      </c>
      <c r="M6" s="10">
        <v>0</v>
      </c>
      <c r="N6" s="10">
        <v>5</v>
      </c>
      <c r="O6" s="10">
        <v>0</v>
      </c>
      <c r="P6" s="10">
        <v>0</v>
      </c>
      <c r="Q6" s="10">
        <v>45</v>
      </c>
      <c r="R6" s="11">
        <v>283</v>
      </c>
      <c r="S6" s="11"/>
      <c r="T6" s="10">
        <v>3</v>
      </c>
      <c r="U6" s="10">
        <v>48</v>
      </c>
      <c r="V6" s="11">
        <v>228</v>
      </c>
      <c r="W6" s="10">
        <v>5</v>
      </c>
      <c r="X6" s="10">
        <v>5</v>
      </c>
      <c r="Y6" s="10">
        <v>20</v>
      </c>
      <c r="Z6" s="10">
        <v>5</v>
      </c>
      <c r="AA6" s="10">
        <v>5</v>
      </c>
      <c r="AB6" s="10">
        <v>0</v>
      </c>
      <c r="AC6" s="10">
        <v>0</v>
      </c>
      <c r="AD6" s="10">
        <v>0</v>
      </c>
      <c r="AE6" s="10">
        <v>5</v>
      </c>
      <c r="AF6" s="10">
        <v>0</v>
      </c>
      <c r="AG6" s="10">
        <v>0</v>
      </c>
      <c r="AH6" s="10">
        <v>40</v>
      </c>
      <c r="AI6" s="10">
        <v>268</v>
      </c>
      <c r="AJ6" s="10">
        <v>551</v>
      </c>
      <c r="AK6" s="23">
        <v>3</v>
      </c>
    </row>
    <row r="7" spans="1:37" ht="30">
      <c r="A7" s="22">
        <v>41</v>
      </c>
      <c r="B7" s="12" t="s">
        <v>75</v>
      </c>
      <c r="C7" s="10">
        <v>3</v>
      </c>
      <c r="D7" s="10">
        <v>25</v>
      </c>
      <c r="E7" s="11">
        <v>205</v>
      </c>
      <c r="F7" s="10">
        <v>5</v>
      </c>
      <c r="G7" s="10">
        <v>5</v>
      </c>
      <c r="H7" s="10">
        <v>5</v>
      </c>
      <c r="I7" s="10">
        <v>50</v>
      </c>
      <c r="J7" s="10">
        <v>50</v>
      </c>
      <c r="K7" s="10">
        <v>5</v>
      </c>
      <c r="L7" s="10">
        <v>5</v>
      </c>
      <c r="M7" s="10">
        <v>0</v>
      </c>
      <c r="N7" s="10">
        <v>50</v>
      </c>
      <c r="O7" s="10">
        <v>50</v>
      </c>
      <c r="P7" s="10">
        <v>0</v>
      </c>
      <c r="Q7" s="10">
        <v>225</v>
      </c>
      <c r="R7" s="11">
        <v>430</v>
      </c>
      <c r="S7" s="11"/>
      <c r="T7" s="10">
        <v>4</v>
      </c>
      <c r="U7" s="10">
        <v>14</v>
      </c>
      <c r="V7" s="11">
        <v>254</v>
      </c>
      <c r="W7" s="10">
        <v>50</v>
      </c>
      <c r="X7" s="10">
        <v>20</v>
      </c>
      <c r="Y7" s="10">
        <v>5</v>
      </c>
      <c r="Z7" s="10">
        <v>5</v>
      </c>
      <c r="AA7" s="10">
        <v>20</v>
      </c>
      <c r="AB7" s="10">
        <v>20</v>
      </c>
      <c r="AC7" s="10">
        <v>5</v>
      </c>
      <c r="AD7" s="10">
        <v>0</v>
      </c>
      <c r="AE7" s="10">
        <v>50</v>
      </c>
      <c r="AF7" s="10">
        <v>20</v>
      </c>
      <c r="AG7" s="10">
        <v>0</v>
      </c>
      <c r="AH7" s="10">
        <v>145</v>
      </c>
      <c r="AI7" s="10">
        <v>399</v>
      </c>
      <c r="AJ7" s="10">
        <v>829</v>
      </c>
      <c r="AK7" s="23">
        <v>4</v>
      </c>
    </row>
    <row r="8" spans="1:37" ht="30.75" thickBot="1">
      <c r="A8" s="24">
        <v>40</v>
      </c>
      <c r="B8" s="25" t="s">
        <v>76</v>
      </c>
      <c r="C8" s="26">
        <v>3</v>
      </c>
      <c r="D8" s="26">
        <v>53</v>
      </c>
      <c r="E8" s="27">
        <v>233</v>
      </c>
      <c r="F8" s="26">
        <v>20</v>
      </c>
      <c r="G8" s="26">
        <v>5</v>
      </c>
      <c r="H8" s="26">
        <v>5</v>
      </c>
      <c r="I8" s="26">
        <v>5</v>
      </c>
      <c r="J8" s="26">
        <v>5</v>
      </c>
      <c r="K8" s="26">
        <v>50</v>
      </c>
      <c r="L8" s="26">
        <v>150</v>
      </c>
      <c r="M8" s="26">
        <v>5</v>
      </c>
      <c r="N8" s="26">
        <v>20</v>
      </c>
      <c r="O8" s="26">
        <v>20</v>
      </c>
      <c r="P8" s="26">
        <v>0</v>
      </c>
      <c r="Q8" s="26">
        <v>285</v>
      </c>
      <c r="R8" s="27">
        <v>518</v>
      </c>
      <c r="S8" s="27"/>
      <c r="T8" s="26">
        <v>5</v>
      </c>
      <c r="U8" s="26">
        <v>58</v>
      </c>
      <c r="V8" s="27">
        <v>358</v>
      </c>
      <c r="W8" s="26">
        <v>5</v>
      </c>
      <c r="X8" s="26">
        <v>5</v>
      </c>
      <c r="Y8" s="26">
        <v>5</v>
      </c>
      <c r="Z8" s="26">
        <v>20</v>
      </c>
      <c r="AA8" s="26">
        <v>20</v>
      </c>
      <c r="AB8" s="26">
        <v>0</v>
      </c>
      <c r="AC8" s="26">
        <v>5</v>
      </c>
      <c r="AD8" s="26">
        <v>5</v>
      </c>
      <c r="AE8" s="26">
        <v>50</v>
      </c>
      <c r="AF8" s="26">
        <v>5</v>
      </c>
      <c r="AG8" s="26">
        <v>0</v>
      </c>
      <c r="AH8" s="26">
        <v>115</v>
      </c>
      <c r="AI8" s="26">
        <v>473</v>
      </c>
      <c r="AJ8" s="26">
        <v>991</v>
      </c>
      <c r="AK8" s="28">
        <v>5</v>
      </c>
    </row>
    <row r="9" spans="1:37" ht="15">
      <c r="A9" s="8"/>
      <c r="B9" s="7"/>
      <c r="C9" s="8"/>
      <c r="D9" s="8"/>
      <c r="E9" s="2"/>
      <c r="R9" s="2"/>
      <c r="S9" s="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">
      <c r="A10" s="8"/>
      <c r="B10" s="7"/>
      <c r="C10" s="8"/>
      <c r="D10" s="8"/>
      <c r="E10" s="2"/>
      <c r="R10" s="2"/>
      <c r="S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">
      <c r="A11" s="8"/>
      <c r="B11" s="7"/>
      <c r="C11" s="8"/>
      <c r="D11" s="8"/>
      <c r="E11" s="2"/>
      <c r="R11" s="2"/>
      <c r="S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">
      <c r="A12" s="8"/>
      <c r="B12" s="7"/>
      <c r="C12" s="8"/>
      <c r="D12" s="8"/>
      <c r="E12" s="2"/>
      <c r="R12" s="2"/>
      <c r="S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5">
      <c r="A13" s="8"/>
      <c r="B13" s="7"/>
      <c r="C13" s="8"/>
      <c r="D13" s="8"/>
      <c r="E13" s="2"/>
      <c r="R13" s="2"/>
      <c r="S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5">
      <c r="A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>
      <c r="A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>
      <c r="A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>
      <c r="A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>
      <c r="A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>
      <c r="A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>
      <c r="A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>
      <c r="A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>
      <c r="A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>
      <c r="A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>
      <c r="A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>
      <c r="A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>
      <c r="A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>
      <c r="A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>
      <c r="A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>
      <c r="A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>
      <c r="A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>
      <c r="A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>
      <c r="A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>
      <c r="A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>
      <c r="A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>
      <c r="A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>
      <c r="A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>
      <c r="A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>
      <c r="A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>
      <c r="A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>
      <c r="A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>
      <c r="A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>
      <c r="A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>
      <c r="A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>
      <c r="A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>
      <c r="A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>
      <c r="A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>
      <c r="A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>
      <c r="A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5">
      <c r="A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5">
      <c r="A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5">
      <c r="A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5">
      <c r="A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5">
      <c r="A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5">
      <c r="A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5">
      <c r="A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5">
      <c r="A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5">
      <c r="A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5">
      <c r="A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5">
      <c r="A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5">
      <c r="A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5">
      <c r="A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5">
      <c r="A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5">
      <c r="A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5">
      <c r="A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5">
      <c r="A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5">
      <c r="A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5">
      <c r="A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5">
      <c r="A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">
      <c r="A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5">
      <c r="A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5">
      <c r="A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5">
      <c r="A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>
      <c r="A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">
      <c r="A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5">
      <c r="A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5">
      <c r="A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5">
      <c r="A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5">
      <c r="A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5">
      <c r="A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5">
      <c r="A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">
      <c r="A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">
      <c r="A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">
      <c r="A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">
      <c r="A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">
      <c r="A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">
      <c r="A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">
      <c r="A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">
      <c r="A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">
      <c r="A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">
      <c r="A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">
      <c r="A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">
      <c r="A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">
      <c r="A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">
      <c r="A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">
      <c r="A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5">
      <c r="A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5">
      <c r="A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5">
      <c r="A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5">
      <c r="A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5">
      <c r="A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5">
      <c r="A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5">
      <c r="A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5">
      <c r="A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5">
      <c r="A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5">
      <c r="A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5">
      <c r="A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5">
      <c r="A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5">
      <c r="A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5">
      <c r="A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5">
      <c r="A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5">
      <c r="A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5">
      <c r="A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5">
      <c r="A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5">
      <c r="A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5">
      <c r="A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5">
      <c r="A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5">
      <c r="A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5">
      <c r="A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5">
      <c r="A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5">
      <c r="A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5">
      <c r="A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5">
      <c r="A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5">
      <c r="A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5">
      <c r="A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5">
      <c r="A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5">
      <c r="A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5">
      <c r="A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5">
      <c r="A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5">
      <c r="A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5">
      <c r="A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5">
      <c r="A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5">
      <c r="A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5">
      <c r="A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5">
      <c r="A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5">
      <c r="A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5">
      <c r="A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5">
      <c r="A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5">
      <c r="A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5">
      <c r="A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5">
      <c r="A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5">
      <c r="A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5">
      <c r="A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5">
      <c r="A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5">
      <c r="A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5">
      <c r="A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5">
      <c r="A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5">
      <c r="A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5">
      <c r="A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">
      <c r="A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5">
      <c r="A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5">
      <c r="A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5">
      <c r="A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">
      <c r="A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5">
      <c r="A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5">
      <c r="A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">
      <c r="A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5">
      <c r="A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5">
      <c r="A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5">
      <c r="A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5">
      <c r="A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5">
      <c r="A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5">
      <c r="A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5">
      <c r="A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5">
      <c r="A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">
      <c r="A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5">
      <c r="A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5">
      <c r="A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5">
      <c r="A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5">
      <c r="A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5">
      <c r="A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5">
      <c r="A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5">
      <c r="A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5">
      <c r="A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5">
      <c r="A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5">
      <c r="A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5">
      <c r="A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5">
      <c r="A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5">
      <c r="A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5">
      <c r="A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5">
      <c r="A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5">
      <c r="A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5">
      <c r="A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5">
      <c r="A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5">
      <c r="A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5">
      <c r="A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5">
      <c r="A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5">
      <c r="A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5">
      <c r="A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5">
      <c r="A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5">
      <c r="A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5">
      <c r="A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5">
      <c r="A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5">
      <c r="A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5">
      <c r="A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5">
      <c r="A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5">
      <c r="A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5">
      <c r="A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5">
      <c r="A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5">
      <c r="A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5">
      <c r="A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5">
      <c r="A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5">
      <c r="A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5">
      <c r="A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5">
      <c r="A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5">
      <c r="A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5">
      <c r="A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5">
      <c r="A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5">
      <c r="A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5">
      <c r="A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5">
      <c r="A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5">
      <c r="A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5">
      <c r="A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5">
      <c r="A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5">
      <c r="A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5">
      <c r="A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ht="15">
      <c r="A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5">
      <c r="A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5">
      <c r="A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ht="15">
      <c r="A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5">
      <c r="A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5">
      <c r="A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5">
      <c r="A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5">
      <c r="A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5">
      <c r="A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ht="15">
      <c r="A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5">
      <c r="A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5">
      <c r="A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ht="15">
      <c r="A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5">
      <c r="A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5">
      <c r="A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ht="15">
      <c r="A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5">
      <c r="A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5">
      <c r="A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ht="15">
      <c r="A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5">
      <c r="A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5">
      <c r="A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ht="15">
      <c r="A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 ht="15">
      <c r="A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5">
      <c r="A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ht="15">
      <c r="A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 ht="15">
      <c r="A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5">
      <c r="A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ht="15">
      <c r="A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ht="15">
      <c r="A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5">
      <c r="A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ht="15">
      <c r="A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ht="15">
      <c r="A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5">
      <c r="A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ht="15">
      <c r="A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ht="15">
      <c r="A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5">
      <c r="A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ht="15">
      <c r="A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ht="15">
      <c r="A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5">
      <c r="A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 ht="15">
      <c r="A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ht="15">
      <c r="A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5">
      <c r="A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ht="15">
      <c r="A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ht="15">
      <c r="A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5">
      <c r="A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ht="15">
      <c r="A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ht="15">
      <c r="A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5">
      <c r="A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ht="15">
      <c r="A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 ht="15">
      <c r="A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5">
      <c r="A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ht="15">
      <c r="A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 ht="15">
      <c r="A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5">
      <c r="A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ht="15">
      <c r="A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 ht="15">
      <c r="A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5">
      <c r="A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ht="15">
      <c r="A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:37" ht="15">
      <c r="A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5">
      <c r="A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ht="15">
      <c r="A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ht="15">
      <c r="A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5">
      <c r="A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ht="15">
      <c r="A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:37" ht="15">
      <c r="A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5">
      <c r="A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ht="15">
      <c r="A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ht="15">
      <c r="A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5">
      <c r="A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ht="15">
      <c r="A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ht="15">
      <c r="A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5">
      <c r="A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ht="15">
      <c r="A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1:37" ht="15">
      <c r="A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5">
      <c r="A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</sheetData>
  <sheetProtection/>
  <mergeCells count="7">
    <mergeCell ref="A1:AK1"/>
    <mergeCell ref="A2:A3"/>
    <mergeCell ref="B2:B3"/>
    <mergeCell ref="C2:R2"/>
    <mergeCell ref="T2:AI2"/>
    <mergeCell ref="AJ2:AJ3"/>
    <mergeCell ref="AK2:AK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tg-note</dc:creator>
  <cp:keywords/>
  <dc:description/>
  <cp:lastModifiedBy>лантонова</cp:lastModifiedBy>
  <cp:lastPrinted>2012-04-14T10:45:45Z</cp:lastPrinted>
  <dcterms:created xsi:type="dcterms:W3CDTF">2012-03-21T13:17:02Z</dcterms:created>
  <dcterms:modified xsi:type="dcterms:W3CDTF">2012-04-16T05:05:48Z</dcterms:modified>
  <cp:category/>
  <cp:version/>
  <cp:contentType/>
  <cp:contentStatus/>
</cp:coreProperties>
</file>